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fucn-my.sharepoint.com/personal/pgiraldo_ucn_edu_co/Documents/Escritorio/@Unidad_ingenieria/SIMULADOR/2025/"/>
    </mc:Choice>
  </mc:AlternateContent>
  <xr:revisionPtr revIDLastSave="183" documentId="6_{479B816E-C25E-4237-8C1C-2B98F3B364F3}" xr6:coauthVersionLast="47" xr6:coauthVersionMax="47" xr10:uidLastSave="{CE8E2530-3557-470C-B428-7A5EA9B4ED71}"/>
  <workbookProtection workbookAlgorithmName="SHA-512" workbookHashValue="VPHYQWH3I9VYZdYkeO+oiFQc7C3ZeXo6Rm/g3IXC8c/5qRGhdAn72f2L3mOaIKNFDm5Tq4TOfP0yH2zb4PDgrA==" workbookSaltValue="ivZ7zFDM/6P2+U0O5MQA0Q==" workbookSpinCount="100000" lockStructure="1"/>
  <bookViews>
    <workbookView xWindow="-120" yWindow="-120" windowWidth="20730" windowHeight="11040" tabRatio="772" firstSheet="2" activeTab="2" xr2:uid="{FB899B13-C33D-434F-A431-4909924E8135}"/>
  </bookViews>
  <sheets>
    <sheet name="LISTA_DATOS" sheetId="10" state="veryHidden" r:id="rId1"/>
    <sheet name="VALOR_CREDITO" sheetId="7" state="veryHidden" r:id="rId2"/>
    <sheet name="Simulador_matricula" sheetId="1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3" l="1"/>
  <c r="C11" i="13" s="1"/>
  <c r="C13" i="13" s="1"/>
</calcChain>
</file>

<file path=xl/sharedStrings.xml><?xml version="1.0" encoding="utf-8"?>
<sst xmlns="http://schemas.openxmlformats.org/spreadsheetml/2006/main" count="904" uniqueCount="269">
  <si>
    <t>ADMINISTRACIÓN DE EMPRESAS- Pensum: 2013</t>
  </si>
  <si>
    <t>ADMINISTRACIÓN DE EMPRESAS- Pensum: 2019</t>
  </si>
  <si>
    <t>ADMINISTRACIÓN FINANCIERA- Pensum: 2020</t>
  </si>
  <si>
    <t>CIENCIAS AMBIENTALES- Pensum: 2024</t>
  </si>
  <si>
    <t>CIENCIAS POLÍTICAS- Pensum: 2023</t>
  </si>
  <si>
    <t>COMUNICACIÓN DIGITAL- Pensum: 2021</t>
  </si>
  <si>
    <t>COMUNICACIÓN SOCIAL- Pensum: 2013</t>
  </si>
  <si>
    <t>CONTADURÍA PÚBLICA- Pensum: 2016</t>
  </si>
  <si>
    <t>CONTADURÍA PÚBLICA- Pensum: 2023</t>
  </si>
  <si>
    <t>FILOSOFÍA- Pensum: 2018</t>
  </si>
  <si>
    <t>INGENIERÍA EN ANALÍTICA DE DATOS - Pensum: 2022</t>
  </si>
  <si>
    <t>INGENIERÍA INFORMÁTICA- Pensum: 2011</t>
  </si>
  <si>
    <t>INGENIERÍA INFORMÁTICA- Pensum: 2018</t>
  </si>
  <si>
    <t>LICENCIATURA EN EDUCACIÓN INFANTIL- Pensum: 2021</t>
  </si>
  <si>
    <t>LICENCIATURA EN LITERATURA Y LENGUA CASTELLANA - Pensum: 2024</t>
  </si>
  <si>
    <t>LICENCIATURA EN FILOSOFIA Y EDUCACIÓN RELIGIOSA- Pensum: 2011</t>
  </si>
  <si>
    <t>LICENCIATURA EN LENGUA CASTELLANA- Pensum: 2011</t>
  </si>
  <si>
    <t>MERCADEO- Pensum: 2020</t>
  </si>
  <si>
    <t>NEGOCIOS INTERNACIONALES- Pensum: 2019</t>
  </si>
  <si>
    <t>PSICOLOGÍA- Pensum: 2013-2021</t>
  </si>
  <si>
    <t>TRABAJO SOCIAL- Pensum: 2018</t>
  </si>
  <si>
    <t>TECNOLOGÍA EN DESARROLLO DE SOFTWARE- Pensum: 2018</t>
  </si>
  <si>
    <t>TECNOLOGÍA EN GESTIÓN DE AGROINDUSTRIAS ALIMENTICIAS- Pensum: 2015</t>
  </si>
  <si>
    <t>TECNOLOGÍA EN GESTIÓN DE AGROINDUSTRIAS ALIMENTICIAS- Pensum: 2022</t>
  </si>
  <si>
    <t>TECNOLOGÍA EN GESTIÓN DE PLANTACIONES FORESTALES - Pensum: 2015</t>
  </si>
  <si>
    <t>TECNOLOGÍA EN GESTIÓN DE PLANTACIONES FORESTALES - Pensum: 2022</t>
  </si>
  <si>
    <t>TECNOLOGÍA EN GESTIÓN DE SERVICIOS FINANCIEROS- Pensum: 2018</t>
  </si>
  <si>
    <t>PROGRAMA_PENSUM</t>
  </si>
  <si>
    <t>SEMESTRE</t>
  </si>
  <si>
    <t>VALOR_CREDITO</t>
  </si>
  <si>
    <t>CONCATENAR</t>
  </si>
  <si>
    <t>Semestre_1</t>
  </si>
  <si>
    <t>Semestre_2</t>
  </si>
  <si>
    <t>Semestre_3</t>
  </si>
  <si>
    <t>Semestre_4</t>
  </si>
  <si>
    <t>Semestre_5</t>
  </si>
  <si>
    <t>Semestre_6</t>
  </si>
  <si>
    <t>Semestre_7</t>
  </si>
  <si>
    <t>Semestre_8</t>
  </si>
  <si>
    <t>Semestre_9</t>
  </si>
  <si>
    <t>Semestre_10</t>
  </si>
  <si>
    <t>Seleccione el semestre del cual va matricular materias:</t>
  </si>
  <si>
    <t>Ingrese el número de créditos a matricular (solo números):</t>
  </si>
  <si>
    <t>Valor del crédito:</t>
  </si>
  <si>
    <t>Valor proyectado:</t>
  </si>
  <si>
    <t>Seleccione el programa según el pensum:</t>
  </si>
  <si>
    <t>Concatenar</t>
  </si>
  <si>
    <t>ADMINISTRACIÓN DE EMPRESAS- Pensum: 2013-Semestre_1</t>
  </si>
  <si>
    <t>ADMINISTRACIÓN DE EMPRESAS- Pensum: 2013-Semestre_2</t>
  </si>
  <si>
    <t>ADMINISTRACIÓN DE EMPRESAS- Pensum: 2013-Semestre_3</t>
  </si>
  <si>
    <t>ADMINISTRACIÓN DE EMPRESAS- Pensum: 2013-Semestre_4</t>
  </si>
  <si>
    <t>ADMINISTRACIÓN DE EMPRESAS- Pensum: 2013-Semestre_5</t>
  </si>
  <si>
    <t>ADMINISTRACIÓN DE EMPRESAS- Pensum: 2013-Semestre_6</t>
  </si>
  <si>
    <t>ADMINISTRACIÓN DE EMPRESAS- Pensum: 2013-Semestre_7</t>
  </si>
  <si>
    <t>ADMINISTRACIÓN DE EMPRESAS- Pensum: 2013-Semestre_8</t>
  </si>
  <si>
    <t>ADMINISTRACIÓN DE EMPRESAS- Pensum: 2013-Semestre_9</t>
  </si>
  <si>
    <t>ADMINISTRACIÓN DE EMPRESAS- Pensum: 2019-Semestre_1</t>
  </si>
  <si>
    <t>ADMINISTRACIÓN DE EMPRESAS- Pensum: 2019-Semestre_2</t>
  </si>
  <si>
    <t>ADMINISTRACIÓN DE EMPRESAS- Pensum: 2019-Semestre_3</t>
  </si>
  <si>
    <t>ADMINISTRACIÓN DE EMPRESAS- Pensum: 2019-Semestre_4</t>
  </si>
  <si>
    <t>ADMINISTRACIÓN DE EMPRESAS- Pensum: 2019-Semestre_5</t>
  </si>
  <si>
    <t>ADMINISTRACIÓN DE EMPRESAS- Pensum: 2019-Semestre_6</t>
  </si>
  <si>
    <t>ADMINISTRACIÓN DE EMPRESAS- Pensum: 2019-Semestre_7</t>
  </si>
  <si>
    <t>ADMINISTRACIÓN DE EMPRESAS- Pensum: 2019-Semestre_8</t>
  </si>
  <si>
    <t>ADMINISTRACIÓN DE EMPRESAS- Pensum: 2019-Semestre_9</t>
  </si>
  <si>
    <t>ADMINISTRACIÓN FINANCIERA- Pensum: 2020-Semestre_1</t>
  </si>
  <si>
    <t>ADMINISTRACIÓN FINANCIERA- Pensum: 2020-Semestre_2</t>
  </si>
  <si>
    <t>ADMINISTRACIÓN FINANCIERA- Pensum: 2020-Semestre_3</t>
  </si>
  <si>
    <t>ADMINISTRACIÓN FINANCIERA- Pensum: 2020-Semestre_4</t>
  </si>
  <si>
    <t>ADMINISTRACIÓN FINANCIERA- Pensum: 2020-Semestre_5</t>
  </si>
  <si>
    <t>ADMINISTRACIÓN FINANCIERA- Pensum: 2020-Semestre_6</t>
  </si>
  <si>
    <t>ADMINISTRACIÓN FINANCIERA- Pensum: 2020-Semestre_7</t>
  </si>
  <si>
    <t>ADMINISTRACIÓN FINANCIERA- Pensum: 2020-Semestre_8</t>
  </si>
  <si>
    <t>ADMINISTRACIÓN FINANCIERA- Pensum: 2020-Semestre_9</t>
  </si>
  <si>
    <t>CIENCIAS AMBIENTALES- Pensum: 2024-Semestre_1</t>
  </si>
  <si>
    <t>CIENCIAS AMBIENTALES- Pensum: 2024-Semestre_2</t>
  </si>
  <si>
    <t>CIENCIAS AMBIENTALES- Pensum: 2024-Semestre_3</t>
  </si>
  <si>
    <t>CIENCIAS AMBIENTALES- Pensum: 2024-Semestre_4</t>
  </si>
  <si>
    <t>CIENCIAS AMBIENTALES- Pensum: 2024-Semestre_5</t>
  </si>
  <si>
    <t>CIENCIAS AMBIENTALES- Pensum: 2024-Semestre_6</t>
  </si>
  <si>
    <t>CIENCIAS AMBIENTALES- Pensum: 2024-Semestre_7</t>
  </si>
  <si>
    <t>CIENCIAS AMBIENTALES- Pensum: 2024-Semestre_8</t>
  </si>
  <si>
    <t>CIENCIAS AMBIENTALES- Pensum: 2024-Semestre_9</t>
  </si>
  <si>
    <t>CIENCIAS POLÍTICAS- Pensum: 2023-Semestre_1</t>
  </si>
  <si>
    <t>CIENCIAS POLÍTICAS- Pensum: 2023-Semestre_2</t>
  </si>
  <si>
    <t>CIENCIAS POLÍTICAS- Pensum: 2023-Semestre_3</t>
  </si>
  <si>
    <t>CIENCIAS POLÍTICAS- Pensum: 2023-Semestre_4</t>
  </si>
  <si>
    <t>CIENCIAS POLÍTICAS- Pensum: 2023-Semestre_5</t>
  </si>
  <si>
    <t>CIENCIAS POLÍTICAS- Pensum: 2023-Semestre_6</t>
  </si>
  <si>
    <t>CIENCIAS POLÍTICAS- Pensum: 2023-Semestre_7</t>
  </si>
  <si>
    <t>CIENCIAS POLÍTICAS- Pensum: 2023-Semestre_8</t>
  </si>
  <si>
    <t>COMUNICACIÓN DIGITAL- Pensum: 2021-Semestre_1</t>
  </si>
  <si>
    <t>COMUNICACIÓN DIGITAL- Pensum: 2021-Semestre_2</t>
  </si>
  <si>
    <t>COMUNICACIÓN DIGITAL- Pensum: 2021-Semestre_3</t>
  </si>
  <si>
    <t>COMUNICACIÓN DIGITAL- Pensum: 2021-Semestre_4</t>
  </si>
  <si>
    <t>COMUNICACIÓN DIGITAL- Pensum: 2021-Semestre_5</t>
  </si>
  <si>
    <t>COMUNICACIÓN DIGITAL- Pensum: 2021-Semestre_6</t>
  </si>
  <si>
    <t>COMUNICACIÓN DIGITAL- Pensum: 2021-Semestre_7</t>
  </si>
  <si>
    <t>COMUNICACIÓN DIGITAL- Pensum: 2021-Semestre_8</t>
  </si>
  <si>
    <t>COMUNICACIÓN SOCIAL- Pensum: 2013-Semestre_1</t>
  </si>
  <si>
    <t>COMUNICACIÓN SOCIAL- Pensum: 2013-Semestre_2</t>
  </si>
  <si>
    <t>COMUNICACIÓN SOCIAL- Pensum: 2013-Semestre_3</t>
  </si>
  <si>
    <t>COMUNICACIÓN SOCIAL- Pensum: 2013-Semestre_4</t>
  </si>
  <si>
    <t>COMUNICACIÓN SOCIAL- Pensum: 2013-Semestre_5</t>
  </si>
  <si>
    <t>COMUNICACIÓN SOCIAL- Pensum: 2013-Semestre_6</t>
  </si>
  <si>
    <t>COMUNICACIÓN SOCIAL- Pensum: 2013-Semestre_7</t>
  </si>
  <si>
    <t>COMUNICACIÓN SOCIAL- Pensum: 2013-Semestre_8</t>
  </si>
  <si>
    <t>CONTADURÍA PÚBLICA- Pensum: 2016-Semestre_1</t>
  </si>
  <si>
    <t>CONTADURÍA PÚBLICA- Pensum: 2016-Semestre_2</t>
  </si>
  <si>
    <t>CONTADURÍA PÚBLICA- Pensum: 2016-Semestre_3</t>
  </si>
  <si>
    <t>CONTADURÍA PÚBLICA- Pensum: 2016-Semestre_4</t>
  </si>
  <si>
    <t>CONTADURÍA PÚBLICA- Pensum: 2016-Semestre_5</t>
  </si>
  <si>
    <t>CONTADURÍA PÚBLICA- Pensum: 2016-Semestre_6</t>
  </si>
  <si>
    <t>CONTADURÍA PÚBLICA- Pensum: 2016-Semestre_7</t>
  </si>
  <si>
    <t>CONTADURÍA PÚBLICA- Pensum: 2016-Semestre_8</t>
  </si>
  <si>
    <t>CONTADURÍA PÚBLICA- Pensum: 2023-Semestre_1</t>
  </si>
  <si>
    <t>CONTADURÍA PÚBLICA- Pensum: 2023-Semestre_2</t>
  </si>
  <si>
    <t>CONTADURÍA PÚBLICA- Pensum: 2023-Semestre_3</t>
  </si>
  <si>
    <t>CONTADURÍA PÚBLICA- Pensum: 2023-Semestre_4</t>
  </si>
  <si>
    <t>CONTADURÍA PÚBLICA- Pensum: 2023-Semestre_5</t>
  </si>
  <si>
    <t>CONTADURÍA PÚBLICA- Pensum: 2023-Semestre_6</t>
  </si>
  <si>
    <t>CONTADURÍA PÚBLICA- Pensum: 2023-Semestre_7</t>
  </si>
  <si>
    <t>CONTADURÍA PÚBLICA- Pensum: 2023-Semestre_8</t>
  </si>
  <si>
    <t>FILOSOFÍA- Pensum: 2018-Semestre_1</t>
  </si>
  <si>
    <t>FILOSOFÍA- Pensum: 2018-Semestre_2</t>
  </si>
  <si>
    <t>FILOSOFÍA- Pensum: 2018-Semestre_3</t>
  </si>
  <si>
    <t>FILOSOFÍA- Pensum: 2018-Semestre_4</t>
  </si>
  <si>
    <t>FILOSOFÍA- Pensum: 2018-Semestre_5</t>
  </si>
  <si>
    <t>FILOSOFÍA- Pensum: 2018-Semestre_6</t>
  </si>
  <si>
    <t>FILOSOFÍA- Pensum: 2018-Semestre_7</t>
  </si>
  <si>
    <t>FILOSOFÍA- Pensum: 2018-Semestre_8</t>
  </si>
  <si>
    <t>INGENIERÍA EN ANALÍTICA DE DATOS - Pensum: 2022-Semestre_1</t>
  </si>
  <si>
    <t>INGENIERÍA EN ANALÍTICA DE DATOS - Pensum: 2022-Semestre_2</t>
  </si>
  <si>
    <t>INGENIERÍA EN ANALÍTICA DE DATOS - Pensum: 2022-Semestre_3</t>
  </si>
  <si>
    <t>INGENIERÍA EN ANALÍTICA DE DATOS - Pensum: 2022-Semestre_4</t>
  </si>
  <si>
    <t>INGENIERÍA EN ANALÍTICA DE DATOS - Pensum: 2022-Semestre_5</t>
  </si>
  <si>
    <t>INGENIERÍA EN ANALÍTICA DE DATOS - Pensum: 2022-Semestre_6</t>
  </si>
  <si>
    <t>INGENIERÍA EN ANALÍTICA DE DATOS - Pensum: 2022-Semestre_7</t>
  </si>
  <si>
    <t>INGENIERÍA EN ANALÍTICA DE DATOS - Pensum: 2022-Semestre_8</t>
  </si>
  <si>
    <t>INGENIERÍA EN ANALÍTICA DE DATOS - Pensum: 2022-Semestre_9</t>
  </si>
  <si>
    <t>INGENIERÍA EN ANALÍTICA DE DATOS - Pensum: 2022-Semestre_10</t>
  </si>
  <si>
    <t>INGENIERÍA INFORMÁTICA- Pensum: 2011-Semestre_1</t>
  </si>
  <si>
    <t>INGENIERÍA INFORMÁTICA- Pensum: 2011-Semestre_2</t>
  </si>
  <si>
    <t>INGENIERÍA INFORMÁTICA- Pensum: 2011-Semestre_3</t>
  </si>
  <si>
    <t>INGENIERÍA INFORMÁTICA- Pensum: 2011-Semestre_4</t>
  </si>
  <si>
    <t>INGENIERÍA INFORMÁTICA- Pensum: 2011-Semestre_5</t>
  </si>
  <si>
    <t>INGENIERÍA INFORMÁTICA- Pensum: 2011-Semestre_6</t>
  </si>
  <si>
    <t>INGENIERÍA INFORMÁTICA- Pensum: 2011-Semestre_7</t>
  </si>
  <si>
    <t>INGENIERÍA INFORMÁTICA- Pensum: 2011-Semestre_8</t>
  </si>
  <si>
    <t>INGENIERÍA INFORMÁTICA- Pensum: 2011-Semestre_9</t>
  </si>
  <si>
    <t>INGENIERÍA INFORMÁTICA- Pensum: 2011-Semestre_10</t>
  </si>
  <si>
    <t>INGENIERÍA INFORMÁTICA- Pensum: 2018-Semestre_1</t>
  </si>
  <si>
    <t>INGENIERÍA INFORMÁTICA- Pensum: 2018-Semestre_2</t>
  </si>
  <si>
    <t>INGENIERÍA INFORMÁTICA- Pensum: 2018-Semestre_3</t>
  </si>
  <si>
    <t>INGENIERÍA INFORMÁTICA- Pensum: 2018-Semestre_4</t>
  </si>
  <si>
    <t>INGENIERÍA INFORMÁTICA- Pensum: 2018-Semestre_5</t>
  </si>
  <si>
    <t>INGENIERÍA INFORMÁTICA- Pensum: 2018-Semestre_6</t>
  </si>
  <si>
    <t>INGENIERÍA INFORMÁTICA- Pensum: 2018-Semestre_7</t>
  </si>
  <si>
    <t>INGENIERÍA INFORMÁTICA- Pensum: 2018-Semestre_8</t>
  </si>
  <si>
    <t>INGENIERÍA INFORMÁTICA- Pensum: 2018-Semestre_9</t>
  </si>
  <si>
    <t>INGENIERÍA INFORMÁTICA- Pensum: 2018-Semestre_10</t>
  </si>
  <si>
    <t>LICENCIATURA EN EDUCACIÓN INFANTIL- Pensum: 2021-Semestre_1</t>
  </si>
  <si>
    <t>LICENCIATURA EN EDUCACIÓN INFANTIL- Pensum: 2021-Semestre_2</t>
  </si>
  <si>
    <t>LICENCIATURA EN EDUCACIÓN INFANTIL- Pensum: 2021-Semestre_3</t>
  </si>
  <si>
    <t>LICENCIATURA EN EDUCACIÓN INFANTIL- Pensum: 2021-Semestre_4</t>
  </si>
  <si>
    <t>LICENCIATURA EN EDUCACIÓN INFANTIL- Pensum: 2021-Semestre_5</t>
  </si>
  <si>
    <t>LICENCIATURA EN EDUCACIÓN INFANTIL- Pensum: 2021-Semestre_6</t>
  </si>
  <si>
    <t>LICENCIATURA EN EDUCACIÓN INFANTIL- Pensum: 2021-Semestre_7</t>
  </si>
  <si>
    <t>LICENCIATURA EN EDUCACIÓN INFANTIL- Pensum: 2021-Semestre_8</t>
  </si>
  <si>
    <t>LICENCIATURA EN EDUCACIÓN INFANTIL- Pensum: 2021-Semestre_9</t>
  </si>
  <si>
    <t>LICENCIATURA EN EDUCACIÓN INFANTIL- Pensum: 2021-Semestre_10</t>
  </si>
  <si>
    <t>LICENCIATURA EN LITERATURA Y LENGUA CASTELLANA - Pensum: 2024-Semestre_1</t>
  </si>
  <si>
    <t>LICENCIATURA EN LITERATURA Y LENGUA CASTELLANA - Pensum: 2024-Semestre_2</t>
  </si>
  <si>
    <t>LICENCIATURA EN LITERATURA Y LENGUA CASTELLANA - Pensum: 2024-Semestre_3</t>
  </si>
  <si>
    <t>LICENCIATURA EN LITERATURA Y LENGUA CASTELLANA - Pensum: 2024-Semestre_4</t>
  </si>
  <si>
    <t>LICENCIATURA EN LITERATURA Y LENGUA CASTELLANA - Pensum: 2024-Semestre_5</t>
  </si>
  <si>
    <t>LICENCIATURA EN LITERATURA Y LENGUA CASTELLANA - Pensum: 2024-Semestre_6</t>
  </si>
  <si>
    <t>LICENCIATURA EN LITERATURA Y LENGUA CASTELLANA - Pensum: 2024-Semestre_7</t>
  </si>
  <si>
    <t>LICENCIATURA EN LITERATURA Y LENGUA CASTELLANA - Pensum: 2024-Semestre_8</t>
  </si>
  <si>
    <t>LICENCIATURA EN LITERATURA Y LENGUA CASTELLANA - Pensum: 2024-Semestre_9</t>
  </si>
  <si>
    <t>LICENCIATURA EN LITERATURA Y LENGUA CASTELLANA - Pensum: 2024-Semestre_10</t>
  </si>
  <si>
    <t>LICENCIATURA EN FILOSOFIA Y EDUCACIÓN RELIGIOSA- Pensum: 2011-Semestre_1</t>
  </si>
  <si>
    <t>LICENCIATURA EN FILOSOFIA Y EDUCACIÓN RELIGIOSA- Pensum: 2011-Semestre_2</t>
  </si>
  <si>
    <t>LICENCIATURA EN FILOSOFIA Y EDUCACIÓN RELIGIOSA- Pensum: 2011-Semestre_3</t>
  </si>
  <si>
    <t>LICENCIATURA EN FILOSOFIA Y EDUCACIÓN RELIGIOSA- Pensum: 2011-Semestre_4</t>
  </si>
  <si>
    <t>LICENCIATURA EN FILOSOFIA Y EDUCACIÓN RELIGIOSA- Pensum: 2011-Semestre_5</t>
  </si>
  <si>
    <t>LICENCIATURA EN FILOSOFIA Y EDUCACIÓN RELIGIOSA- Pensum: 2011-Semestre_6</t>
  </si>
  <si>
    <t>LICENCIATURA EN FILOSOFIA Y EDUCACIÓN RELIGIOSA- Pensum: 2011-Semestre_7</t>
  </si>
  <si>
    <t>LICENCIATURA EN FILOSOFIA Y EDUCACIÓN RELIGIOSA- Pensum: 2011-Semestre_8</t>
  </si>
  <si>
    <t>LICENCIATURA EN LENGUA CASTELLANA- Pensum: 2011-Semestre_1</t>
  </si>
  <si>
    <t>LICENCIATURA EN LENGUA CASTELLANA- Pensum: 2011-Semestre_2</t>
  </si>
  <si>
    <t>LICENCIATURA EN LENGUA CASTELLANA- Pensum: 2011-Semestre_3</t>
  </si>
  <si>
    <t>LICENCIATURA EN LENGUA CASTELLANA- Pensum: 2011-Semestre_4</t>
  </si>
  <si>
    <t>LICENCIATURA EN LENGUA CASTELLANA- Pensum: 2011-Semestre_5</t>
  </si>
  <si>
    <t>LICENCIATURA EN LENGUA CASTELLANA- Pensum: 2011-Semestre_6</t>
  </si>
  <si>
    <t>LICENCIATURA EN LENGUA CASTELLANA- Pensum: 2011-Semestre_7</t>
  </si>
  <si>
    <t>LICENCIATURA EN LENGUA CASTELLANA- Pensum: 2011-Semestre_8</t>
  </si>
  <si>
    <t>MERCADEO- Pensum: 2020-Semestre_1</t>
  </si>
  <si>
    <t>MERCADEO- Pensum: 2020-Semestre_2</t>
  </si>
  <si>
    <t>MERCADEO- Pensum: 2020-Semestre_3</t>
  </si>
  <si>
    <t>MERCADEO- Pensum: 2020-Semestre_4</t>
  </si>
  <si>
    <t>MERCADEO- Pensum: 2020-Semestre_5</t>
  </si>
  <si>
    <t>MERCADEO- Pensum: 2020-Semestre_6</t>
  </si>
  <si>
    <t>MERCADEO- Pensum: 2020-Semestre_7</t>
  </si>
  <si>
    <t>MERCADEO- Pensum: 2020-Semestre_8</t>
  </si>
  <si>
    <t>NEGOCIOS INTERNACIONALES- Pensum: 2019-Semestre_1</t>
  </si>
  <si>
    <t>NEGOCIOS INTERNACIONALES- Pensum: 2019-Semestre_2</t>
  </si>
  <si>
    <t>NEGOCIOS INTERNACIONALES- Pensum: 2019-Semestre_3</t>
  </si>
  <si>
    <t>NEGOCIOS INTERNACIONALES- Pensum: 2019-Semestre_4</t>
  </si>
  <si>
    <t>NEGOCIOS INTERNACIONALES- Pensum: 2019-Semestre_5</t>
  </si>
  <si>
    <t>NEGOCIOS INTERNACIONALES- Pensum: 2019-Semestre_6</t>
  </si>
  <si>
    <t>NEGOCIOS INTERNACIONALES- Pensum: 2019-Semestre_7</t>
  </si>
  <si>
    <t>NEGOCIOS INTERNACIONALES- Pensum: 2019-Semestre_8</t>
  </si>
  <si>
    <t>PSICOLOGÍA- Pensum: 2013-2021-Semestre_1</t>
  </si>
  <si>
    <t>PSICOLOGÍA- Pensum: 2013-2021-Semestre_2</t>
  </si>
  <si>
    <t>PSICOLOGÍA- Pensum: 2013-2021-Semestre_3</t>
  </si>
  <si>
    <t>PSICOLOGÍA- Pensum: 2013-2021-Semestre_4</t>
  </si>
  <si>
    <t>PSICOLOGÍA- Pensum: 2013-2021-Semestre_5</t>
  </si>
  <si>
    <t>PSICOLOGÍA- Pensum: 2013-2021-Semestre_6</t>
  </si>
  <si>
    <t>PSICOLOGÍA- Pensum: 2013-2021-Semestre_7</t>
  </si>
  <si>
    <t>PSICOLOGÍA- Pensum: 2013-2021-Semestre_8</t>
  </si>
  <si>
    <t>PSICOLOGÍA- Pensum: 2013-2021-Semestre_9</t>
  </si>
  <si>
    <t>PSICOLOGÍA- Pensum: 2013-2021-Semestre_10</t>
  </si>
  <si>
    <t>TRABAJO SOCIAL- Pensum: 2018-Semestre_1</t>
  </si>
  <si>
    <t>TRABAJO SOCIAL- Pensum: 2018-Semestre_2</t>
  </si>
  <si>
    <t>TRABAJO SOCIAL- Pensum: 2018-Semestre_3</t>
  </si>
  <si>
    <t>TRABAJO SOCIAL- Pensum: 2018-Semestre_4</t>
  </si>
  <si>
    <t>TRABAJO SOCIAL- Pensum: 2018-Semestre_5</t>
  </si>
  <si>
    <t>TRABAJO SOCIAL- Pensum: 2018-Semestre_6</t>
  </si>
  <si>
    <t>TRABAJO SOCIAL- Pensum: 2018-Semestre_7</t>
  </si>
  <si>
    <t>TRABAJO SOCIAL- Pensum: 2018-Semestre_8</t>
  </si>
  <si>
    <t>TECNOLOGÍA EN DESARROLLO DE SOFTWARE- Pensum: 2018-Semestre_1</t>
  </si>
  <si>
    <t>TECNOLOGÍA EN DESARROLLO DE SOFTWARE- Pensum: 2018-Semestre_2</t>
  </si>
  <si>
    <t>TECNOLOGÍA EN DESARROLLO DE SOFTWARE- Pensum: 2018-Semestre_3</t>
  </si>
  <si>
    <t>TECNOLOGÍA EN DESARROLLO DE SOFTWARE- Pensum: 2018-Semestre_4</t>
  </si>
  <si>
    <t>TECNOLOGÍA EN DESARROLLO DE SOFTWARE- Pensum: 2018-Semestre_5</t>
  </si>
  <si>
    <t>TECNOLOGÍA EN DESARROLLO DE SOFTWARE- Pensum: 2018-Semestre_6</t>
  </si>
  <si>
    <t>TECNOLOGÍA EN GESTIÓN DE AGROINDUSTRIAS ALIMENTICIAS- Pensum: 2015-Semestre_1</t>
  </si>
  <si>
    <t>TECNOLOGÍA EN GESTIÓN DE AGROINDUSTRIAS ALIMENTICIAS- Pensum: 2015-Semestre_2</t>
  </si>
  <si>
    <t>TECNOLOGÍA EN GESTIÓN DE AGROINDUSTRIAS ALIMENTICIAS- Pensum: 2015-Semestre_3</t>
  </si>
  <si>
    <t>TECNOLOGÍA EN GESTIÓN DE AGROINDUSTRIAS ALIMENTICIAS- Pensum: 2015-Semestre_4</t>
  </si>
  <si>
    <t>TECNOLOGÍA EN GESTIÓN DE AGROINDUSTRIAS ALIMENTICIAS- Pensum: 2015-Semestre_5</t>
  </si>
  <si>
    <t>TECNOLOGÍA EN GESTIÓN DE AGROINDUSTRIAS ALIMENTICIAS- Pensum: 2015-Semestre_6</t>
  </si>
  <si>
    <t>TECNOLOGÍA EN GESTIÓN DE AGROINDUSTRIAS ALIMENTICIAS- Pensum: 2022-Semestre_1</t>
  </si>
  <si>
    <t>TECNOLOGÍA EN GESTIÓN DE AGROINDUSTRIAS ALIMENTICIAS- Pensum: 2022-Semestre_2</t>
  </si>
  <si>
    <t>TECNOLOGÍA EN GESTIÓN DE AGROINDUSTRIAS ALIMENTICIAS- Pensum: 2022-Semestre_3</t>
  </si>
  <si>
    <t>TECNOLOGÍA EN GESTIÓN DE AGROINDUSTRIAS ALIMENTICIAS- Pensum: 2022-Semestre_4</t>
  </si>
  <si>
    <t>TECNOLOGÍA EN GESTIÓN DE AGROINDUSTRIAS ALIMENTICIAS- Pensum: 2022-Semestre_5</t>
  </si>
  <si>
    <t>TECNOLOGÍA EN GESTIÓN DE AGROINDUSTRIAS ALIMENTICIAS- Pensum: 2022-Semestre_6</t>
  </si>
  <si>
    <t>TECNOLOGÍA EN GESTIÓN DE PLANTACIONES FORESTALES - Pensum: 2015-Semestre_1</t>
  </si>
  <si>
    <t>TECNOLOGÍA EN GESTIÓN DE PLANTACIONES FORESTALES - Pensum: 2015-Semestre_2</t>
  </si>
  <si>
    <t>TECNOLOGÍA EN GESTIÓN DE PLANTACIONES FORESTALES - Pensum: 2015-Semestre_3</t>
  </si>
  <si>
    <t>TECNOLOGÍA EN GESTIÓN DE PLANTACIONES FORESTALES - Pensum: 2015-Semestre_4</t>
  </si>
  <si>
    <t>TECNOLOGÍA EN GESTIÓN DE PLANTACIONES FORESTALES - Pensum: 2015-Semestre_5</t>
  </si>
  <si>
    <t>TECNOLOGÍA EN GESTIÓN DE PLANTACIONES FORESTALES - Pensum: 2015-Semestre_6</t>
  </si>
  <si>
    <t>TECNOLOGÍA EN GESTIÓN DE PLANTACIONES FORESTALES - Pensum: 2022-Semestre_1</t>
  </si>
  <si>
    <t>TECNOLOGÍA EN GESTIÓN DE PLANTACIONES FORESTALES - Pensum: 2022-Semestre_2</t>
  </si>
  <si>
    <t>TECNOLOGÍA EN GESTIÓN DE PLANTACIONES FORESTALES - Pensum: 2022-Semestre_3</t>
  </si>
  <si>
    <t>TECNOLOGÍA EN GESTIÓN DE PLANTACIONES FORESTALES - Pensum: 2022-Semestre_4</t>
  </si>
  <si>
    <t>TECNOLOGÍA EN GESTIÓN DE PLANTACIONES FORESTALES - Pensum: 2022-Semestre_5</t>
  </si>
  <si>
    <t>TECNOLOGÍA EN GESTIÓN DE PLANTACIONES FORESTALES - Pensum: 2022-Semestre_6</t>
  </si>
  <si>
    <t>TECNOLOGÍA EN GESTIÓN DE SERVICIOS FINANCIEROS- Pensum: 2018-Semestre_1</t>
  </si>
  <si>
    <t>TECNOLOGÍA EN GESTIÓN DE SERVICIOS FINANCIEROS- Pensum: 2018-Semestre_2</t>
  </si>
  <si>
    <t>TECNOLOGÍA EN GESTIÓN DE SERVICIOS FINANCIEROS- Pensum: 2018-Semestre_3</t>
  </si>
  <si>
    <t>TECNOLOGÍA EN GESTIÓN DE SERVICIOS FINANCIEROS- Pensum: 2018-Semestre_4</t>
  </si>
  <si>
    <t>TECNOLOGÍA EN GESTIÓN DE SERVICIOS FINANCIEROS- Pensum: 2018-Semestre_5</t>
  </si>
  <si>
    <t>TECNOLOGÍA EN GESTIÓN DE SERVICIOS FINANCIEROS- Pensum: 2018-Semestre_6</t>
  </si>
  <si>
    <t>Nota: El valor proyectado de la matrícula no incluye descuento.</t>
  </si>
  <si>
    <t>SIMULADOR DE MATRÍCULA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</si>
</sst>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Lato"/>
    </font>
    <font>
      <sz val="14"/>
      <color theme="1"/>
      <name val="Aptos Narrow"/>
      <family val="2"/>
      <scheme val="minor"/>
    </font>
    <font>
      <sz val="16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24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89999084444715716"/>
        <bgColor indexed="64"/>
      </patternFill>
    </fill>
  </fills>
  <borders count="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7">
    <xf numFmtId="0" fontId="0" fillId="0" borderId="0" xfId="0"/>
    <xf numFmtId="164" fontId="0" fillId="0" borderId="1" xfId="1" applyNumberFormat="1" applyFont="1" applyFill="1" applyBorder="1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164" fontId="0" fillId="0" borderId="1" xfId="1" applyNumberFormat="1" applyFont="1" applyFill="1" applyBorder="1" applyAlignment="1">
      <alignment vertical="center"/>
    </xf>
    <xf numFmtId="0" fontId="3" fillId="3" borderId="2" xfId="0" applyFont="1" applyFill="1" applyBorder="1" applyAlignment="1">
      <alignment wrapText="1"/>
    </xf>
    <xf numFmtId="0" fontId="3" fillId="3" borderId="2" xfId="0" applyFont="1" applyFill="1" applyBorder="1"/>
    <xf numFmtId="0" fontId="5" fillId="2" borderId="0" xfId="0" applyFont="1" applyFill="1"/>
    <xf numFmtId="0" fontId="4" fillId="0" borderId="2" xfId="0" applyFont="1" applyBorder="1" applyAlignment="1">
      <alignment horizontal="center"/>
    </xf>
    <xf numFmtId="165" fontId="4" fillId="0" borderId="2" xfId="2" applyNumberFormat="1" applyFont="1" applyFill="1" applyBorder="1" applyAlignment="1">
      <alignment horizontal="center" vertical="center"/>
    </xf>
    <xf numFmtId="165" fontId="4" fillId="0" borderId="2" xfId="2" applyNumberFormat="1" applyFont="1" applyFill="1" applyBorder="1" applyAlignment="1">
      <alignment horizontal="center" vertical="top"/>
    </xf>
    <xf numFmtId="0" fontId="7" fillId="2" borderId="0" xfId="0" applyFont="1" applyFill="1" applyAlignment="1">
      <alignment horizontal="center"/>
    </xf>
    <xf numFmtId="0" fontId="6" fillId="0" borderId="2" xfId="0" applyFont="1" applyBorder="1" applyAlignment="1" applyProtection="1">
      <alignment horizontal="center" vertical="top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/>
      <protection locked="0"/>
    </xf>
  </cellXfs>
  <cellStyles count="3">
    <cellStyle name="Millares" xfId="1" builtinId="3"/>
    <cellStyle name="Moneda" xfId="2" builtinId="4"/>
    <cellStyle name="Normal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66676</xdr:colOff>
      <xdr:row>0</xdr:row>
      <xdr:rowOff>104776</xdr:rowOff>
    </xdr:from>
    <xdr:to>
      <xdr:col>1</xdr:col>
      <xdr:colOff>2295525</xdr:colOff>
      <xdr:row>4</xdr:row>
      <xdr:rowOff>144964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F8D1427-4347-F5B3-5301-8D5C1884E2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6" y="104776"/>
          <a:ext cx="2228849" cy="80218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1AFAAD32-AD27-499A-B9DC-389E328C829D}" name="Semestre_1" displayName="Semestre_1" ref="A1:A28" totalsRowShown="0" headerRowDxfId="10">
  <autoFilter ref="A1:A28" xr:uid="{1AFAAD32-AD27-499A-B9DC-389E328C829D}"/>
  <tableColumns count="1">
    <tableColumn id="1" xr3:uid="{BCEBED6F-367B-4AC8-A5C1-895E259218BB}" name="Semestre_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78906ADE-25CB-49D6-93D8-8225B27B047C}" name="Semestre_2" displayName="Semestre_2" ref="B1:B28" totalsRowShown="0" headerRowDxfId="9">
  <autoFilter ref="B1:B28" xr:uid="{78906ADE-25CB-49D6-93D8-8225B27B047C}"/>
  <tableColumns count="1">
    <tableColumn id="1" xr3:uid="{D8B0500A-27E3-460F-80E0-AFDF965BCB7F}" name="Semestre_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15C2CB19-8BD3-4F32-9A87-7F8C5414C78D}" name="Semestre_3" displayName="Semestre_3" ref="C1:C28" totalsRowShown="0" headerRowDxfId="8">
  <autoFilter ref="C1:C28" xr:uid="{15C2CB19-8BD3-4F32-9A87-7F8C5414C78D}"/>
  <tableColumns count="1">
    <tableColumn id="1" xr3:uid="{F58D0BA5-582C-4588-9F7D-988D159A3656}" name="Semestre_3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53D256EC-16BA-43D9-AB02-B79625851636}" name="Semestre_4" displayName="Semestre_4" ref="D1:D28" totalsRowShown="0" headerRowDxfId="7">
  <autoFilter ref="D1:D28" xr:uid="{53D256EC-16BA-43D9-AB02-B79625851636}"/>
  <tableColumns count="1">
    <tableColumn id="1" xr3:uid="{448001BF-6635-402A-A0F2-9D2DF6ACD1BF}" name="Semestre_4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2DA940C0-A0D2-4D3E-8D87-FAB90A516DB4}" name="Semestre_5" displayName="Semestre_5" ref="E1:E28" totalsRowShown="0" headerRowDxfId="6">
  <autoFilter ref="E1:E28" xr:uid="{2DA940C0-A0D2-4D3E-8D87-FAB90A516DB4}"/>
  <tableColumns count="1">
    <tableColumn id="1" xr3:uid="{808A4814-FB66-465A-BF85-05260818659C}" name="Semestre_5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2AEF813-C851-4E96-AA81-085F6630A15D}" name="Semestre_6" displayName="Semestre_6" ref="F1:F28" totalsRowShown="0" headerRowDxfId="5">
  <autoFilter ref="F1:F28" xr:uid="{F2AEF813-C851-4E96-AA81-085F6630A15D}"/>
  <tableColumns count="1">
    <tableColumn id="1" xr3:uid="{71208DFD-A128-4ACC-BC75-77E8977757F8}" name="Semestre_6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D5F2C34C-1A0F-4085-AA68-090EC7AEAA46}" name="Semestre_7" displayName="Semestre_7" ref="G1:G22" totalsRowShown="0" headerRowDxfId="4">
  <autoFilter ref="G1:G22" xr:uid="{D5F2C34C-1A0F-4085-AA68-090EC7AEAA46}"/>
  <tableColumns count="1">
    <tableColumn id="1" xr3:uid="{F43C737D-7CA6-4974-8EA9-09AFB4DC7C6D}" name="Semestre_7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B8247C95-DF3A-4D76-80A6-0A033D0DF5B1}" name="Semestre_8" displayName="Semestre_8" ref="H1:H22" totalsRowShown="0" headerRowDxfId="3">
  <autoFilter ref="H1:H22" xr:uid="{B8247C95-DF3A-4D76-80A6-0A033D0DF5B1}"/>
  <tableColumns count="1">
    <tableColumn id="1" xr3:uid="{9E32D314-BCF2-4E61-A785-C20D2645E6EA}" name="Semestre_8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7D6D42EE-23AD-4200-9655-F583660A47D5}" name="Semestre_9" displayName="Semestre_9" ref="I1:I11" totalsRowShown="0" headerRowDxfId="2">
  <autoFilter ref="I1:I11" xr:uid="{7D6D42EE-23AD-4200-9655-F583660A47D5}"/>
  <tableColumns count="1">
    <tableColumn id="1" xr3:uid="{17F083AA-1A2D-4E29-AB94-65583DDECC35}" name="Semestre_9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5F4408-AA7B-49C7-B632-D0FA810B775F}" name="Semestre_10" displayName="Semestre_10" ref="J1:J7" totalsRowShown="0" headerRowDxfId="1">
  <autoFilter ref="J1:J7" xr:uid="{005F4408-AA7B-49C7-B632-D0FA810B775F}"/>
  <tableColumns count="1">
    <tableColumn id="1" xr3:uid="{810BEF86-58DF-49C3-945C-1D1884CA0A8D}" name="Semestre_10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700EF716-EF85-47B1-8AA0-157F15FEAAB5}" name="VALOR_CREDITO" displayName="VALOR_CREDITO" ref="A1:D221" totalsRowShown="0">
  <autoFilter ref="A1:D221" xr:uid="{700EF716-EF85-47B1-8AA0-157F15FEAAB5}"/>
  <tableColumns count="4">
    <tableColumn id="1" xr3:uid="{B28A84E0-7A03-43D6-8A4D-D43B6B9DF8C2}" name="PROGRAMA_PENSUM"/>
    <tableColumn id="2" xr3:uid="{C1256F82-7174-4E70-BE75-DBDD458A58AF}" name="SEMESTRE"/>
    <tableColumn id="3" xr3:uid="{3F55A689-AC09-4497-A20B-3C1560AB2720}" name="CONCATENAR"/>
    <tableColumn id="4" xr3:uid="{F6E4899C-70EC-4CBA-B0B8-ECB0740E63FE}" name="VALOR_CREDITO" dataDxfId="0" dataCellStyle="Millar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C264F-7D18-4C09-959E-AD87FADEAA6A}">
  <sheetPr codeName="Hoja1"/>
  <dimension ref="A1:J28"/>
  <sheetViews>
    <sheetView topLeftCell="A9" workbookViewId="0">
      <selection activeCell="A2" sqref="A2:A28"/>
    </sheetView>
  </sheetViews>
  <sheetFormatPr baseColWidth="10" defaultRowHeight="15" x14ac:dyDescent="0.25"/>
  <cols>
    <col min="1" max="1" width="11.42578125" customWidth="1"/>
    <col min="2" max="2" width="26.28515625" customWidth="1"/>
    <col min="3" max="6" width="17.42578125" customWidth="1"/>
    <col min="7" max="7" width="20.7109375" customWidth="1"/>
    <col min="8" max="8" width="10.5703125" customWidth="1"/>
    <col min="9" max="9" width="15.42578125" customWidth="1"/>
    <col min="10" max="10" width="13.7109375" customWidth="1"/>
  </cols>
  <sheetData>
    <row r="1" spans="1:10" x14ac:dyDescent="0.25">
      <c r="A1" s="2" t="s">
        <v>31</v>
      </c>
      <c r="B1" s="2" t="s">
        <v>32</v>
      </c>
      <c r="C1" s="2" t="s">
        <v>33</v>
      </c>
      <c r="D1" s="2" t="s">
        <v>34</v>
      </c>
      <c r="E1" s="2" t="s">
        <v>35</v>
      </c>
      <c r="F1" s="2" t="s">
        <v>36</v>
      </c>
      <c r="G1" s="2" t="s">
        <v>37</v>
      </c>
      <c r="H1" s="2" t="s">
        <v>38</v>
      </c>
      <c r="I1" s="2" t="s">
        <v>39</v>
      </c>
      <c r="J1" s="2" t="s">
        <v>40</v>
      </c>
    </row>
    <row r="2" spans="1:10" x14ac:dyDescent="0.25">
      <c r="A2" t="s">
        <v>10</v>
      </c>
      <c r="B2" t="s">
        <v>10</v>
      </c>
      <c r="C2" t="s">
        <v>10</v>
      </c>
      <c r="D2" t="s">
        <v>10</v>
      </c>
      <c r="E2" t="s">
        <v>10</v>
      </c>
      <c r="F2" t="s">
        <v>10</v>
      </c>
      <c r="G2" t="s">
        <v>10</v>
      </c>
      <c r="H2" t="s">
        <v>10</v>
      </c>
      <c r="I2" t="s">
        <v>10</v>
      </c>
      <c r="J2" t="s">
        <v>10</v>
      </c>
    </row>
    <row r="3" spans="1:10" x14ac:dyDescent="0.25">
      <c r="A3" t="s">
        <v>11</v>
      </c>
      <c r="B3" t="s">
        <v>11</v>
      </c>
      <c r="C3" t="s">
        <v>11</v>
      </c>
      <c r="D3" t="s">
        <v>11</v>
      </c>
      <c r="E3" t="s">
        <v>11</v>
      </c>
      <c r="F3" t="s">
        <v>11</v>
      </c>
      <c r="G3" t="s">
        <v>11</v>
      </c>
      <c r="H3" t="s">
        <v>11</v>
      </c>
      <c r="I3" t="s">
        <v>11</v>
      </c>
      <c r="J3" t="s">
        <v>11</v>
      </c>
    </row>
    <row r="4" spans="1:10" x14ac:dyDescent="0.25">
      <c r="A4" t="s">
        <v>12</v>
      </c>
      <c r="B4" t="s">
        <v>12</v>
      </c>
      <c r="C4" t="s">
        <v>12</v>
      </c>
      <c r="D4" t="s">
        <v>12</v>
      </c>
      <c r="E4" t="s">
        <v>12</v>
      </c>
      <c r="F4" t="s">
        <v>12</v>
      </c>
      <c r="G4" t="s">
        <v>12</v>
      </c>
      <c r="H4" t="s">
        <v>12</v>
      </c>
      <c r="I4" t="s">
        <v>12</v>
      </c>
      <c r="J4" t="s">
        <v>12</v>
      </c>
    </row>
    <row r="5" spans="1:10" x14ac:dyDescent="0.25">
      <c r="A5" t="s">
        <v>13</v>
      </c>
      <c r="B5" t="s">
        <v>13</v>
      </c>
      <c r="C5" t="s">
        <v>13</v>
      </c>
      <c r="D5" t="s">
        <v>13</v>
      </c>
      <c r="E5" t="s">
        <v>13</v>
      </c>
      <c r="F5" t="s">
        <v>13</v>
      </c>
      <c r="G5" t="s">
        <v>13</v>
      </c>
      <c r="H5" t="s">
        <v>13</v>
      </c>
      <c r="I5" t="s">
        <v>13</v>
      </c>
      <c r="J5" t="s">
        <v>13</v>
      </c>
    </row>
    <row r="6" spans="1:10" x14ac:dyDescent="0.25">
      <c r="A6" t="s">
        <v>14</v>
      </c>
      <c r="B6" t="s">
        <v>14</v>
      </c>
      <c r="C6" t="s">
        <v>14</v>
      </c>
      <c r="D6" t="s">
        <v>14</v>
      </c>
      <c r="E6" t="s">
        <v>14</v>
      </c>
      <c r="F6" t="s">
        <v>14</v>
      </c>
      <c r="G6" t="s">
        <v>14</v>
      </c>
      <c r="H6" t="s">
        <v>14</v>
      </c>
      <c r="I6" t="s">
        <v>14</v>
      </c>
      <c r="J6" t="s">
        <v>14</v>
      </c>
    </row>
    <row r="7" spans="1:10" x14ac:dyDescent="0.25">
      <c r="A7" t="s">
        <v>19</v>
      </c>
      <c r="B7" t="s">
        <v>19</v>
      </c>
      <c r="C7" t="s">
        <v>19</v>
      </c>
      <c r="D7" t="s">
        <v>19</v>
      </c>
      <c r="E7" t="s">
        <v>19</v>
      </c>
      <c r="F7" t="s">
        <v>19</v>
      </c>
      <c r="G7" t="s">
        <v>19</v>
      </c>
      <c r="H7" t="s">
        <v>19</v>
      </c>
      <c r="I7" t="s">
        <v>19</v>
      </c>
      <c r="J7" t="s">
        <v>19</v>
      </c>
    </row>
    <row r="8" spans="1:10" x14ac:dyDescent="0.25">
      <c r="A8" t="s">
        <v>0</v>
      </c>
      <c r="B8" t="s">
        <v>0</v>
      </c>
      <c r="C8" t="s">
        <v>0</v>
      </c>
      <c r="D8" t="s">
        <v>0</v>
      </c>
      <c r="E8" t="s">
        <v>0</v>
      </c>
      <c r="F8" t="s">
        <v>0</v>
      </c>
      <c r="G8" t="s">
        <v>0</v>
      </c>
      <c r="H8" t="s">
        <v>0</v>
      </c>
      <c r="I8" t="s">
        <v>0</v>
      </c>
    </row>
    <row r="9" spans="1:10" x14ac:dyDescent="0.25">
      <c r="A9" t="s">
        <v>1</v>
      </c>
      <c r="B9" t="s">
        <v>1</v>
      </c>
      <c r="C9" t="s">
        <v>1</v>
      </c>
      <c r="D9" t="s">
        <v>1</v>
      </c>
      <c r="E9" t="s">
        <v>1</v>
      </c>
      <c r="F9" t="s">
        <v>1</v>
      </c>
      <c r="G9" t="s">
        <v>1</v>
      </c>
      <c r="H9" t="s">
        <v>1</v>
      </c>
      <c r="I9" t="s">
        <v>1</v>
      </c>
    </row>
    <row r="10" spans="1:10" x14ac:dyDescent="0.25">
      <c r="A10" t="s">
        <v>2</v>
      </c>
      <c r="B10" t="s">
        <v>2</v>
      </c>
      <c r="C10" t="s">
        <v>2</v>
      </c>
      <c r="D10" t="s">
        <v>2</v>
      </c>
      <c r="E10" t="s">
        <v>2</v>
      </c>
      <c r="F10" t="s">
        <v>2</v>
      </c>
      <c r="G10" t="s">
        <v>2</v>
      </c>
      <c r="H10" t="s">
        <v>2</v>
      </c>
      <c r="I10" t="s">
        <v>2</v>
      </c>
    </row>
    <row r="11" spans="1:10" x14ac:dyDescent="0.25">
      <c r="A11" t="s">
        <v>3</v>
      </c>
      <c r="B11" t="s">
        <v>3</v>
      </c>
      <c r="C11" t="s">
        <v>3</v>
      </c>
      <c r="D11" t="s">
        <v>3</v>
      </c>
      <c r="E11" t="s">
        <v>3</v>
      </c>
      <c r="F11" t="s">
        <v>3</v>
      </c>
      <c r="G11" t="s">
        <v>3</v>
      </c>
      <c r="H11" t="s">
        <v>3</v>
      </c>
      <c r="I11" t="s">
        <v>3</v>
      </c>
    </row>
    <row r="12" spans="1:10" x14ac:dyDescent="0.25">
      <c r="A12" t="s">
        <v>4</v>
      </c>
      <c r="B12" t="s">
        <v>4</v>
      </c>
      <c r="C12" t="s">
        <v>4</v>
      </c>
      <c r="D12" t="s">
        <v>4</v>
      </c>
      <c r="E12" t="s">
        <v>4</v>
      </c>
      <c r="F12" t="s">
        <v>4</v>
      </c>
      <c r="G12" t="s">
        <v>4</v>
      </c>
      <c r="H12" t="s">
        <v>4</v>
      </c>
    </row>
    <row r="13" spans="1:10" x14ac:dyDescent="0.25">
      <c r="A13" t="s">
        <v>5</v>
      </c>
      <c r="B13" t="s">
        <v>5</v>
      </c>
      <c r="C13" t="s">
        <v>5</v>
      </c>
      <c r="D13" t="s">
        <v>5</v>
      </c>
      <c r="E13" t="s">
        <v>5</v>
      </c>
      <c r="F13" t="s">
        <v>5</v>
      </c>
      <c r="G13" t="s">
        <v>5</v>
      </c>
      <c r="H13" t="s">
        <v>5</v>
      </c>
    </row>
    <row r="14" spans="1:10" x14ac:dyDescent="0.25">
      <c r="A14" t="s">
        <v>6</v>
      </c>
      <c r="B14" t="s">
        <v>6</v>
      </c>
      <c r="C14" t="s">
        <v>6</v>
      </c>
      <c r="D14" t="s">
        <v>6</v>
      </c>
      <c r="E14" t="s">
        <v>6</v>
      </c>
      <c r="F14" t="s">
        <v>6</v>
      </c>
      <c r="G14" t="s">
        <v>6</v>
      </c>
      <c r="H14" t="s">
        <v>6</v>
      </c>
    </row>
    <row r="15" spans="1:10" x14ac:dyDescent="0.25">
      <c r="A15" t="s">
        <v>7</v>
      </c>
      <c r="B15" t="s">
        <v>7</v>
      </c>
      <c r="C15" t="s">
        <v>7</v>
      </c>
      <c r="D15" t="s">
        <v>7</v>
      </c>
      <c r="E15" t="s">
        <v>7</v>
      </c>
      <c r="F15" t="s">
        <v>7</v>
      </c>
      <c r="G15" t="s">
        <v>7</v>
      </c>
      <c r="H15" t="s">
        <v>7</v>
      </c>
    </row>
    <row r="16" spans="1:10" x14ac:dyDescent="0.25">
      <c r="A16" t="s">
        <v>8</v>
      </c>
      <c r="B16" t="s">
        <v>8</v>
      </c>
      <c r="C16" t="s">
        <v>8</v>
      </c>
      <c r="D16" t="s">
        <v>8</v>
      </c>
      <c r="E16" t="s">
        <v>8</v>
      </c>
      <c r="F16" t="s">
        <v>8</v>
      </c>
      <c r="G16" t="s">
        <v>8</v>
      </c>
      <c r="H16" t="s">
        <v>8</v>
      </c>
    </row>
    <row r="17" spans="1:8" x14ac:dyDescent="0.25">
      <c r="A17" t="s">
        <v>9</v>
      </c>
      <c r="B17" t="s">
        <v>9</v>
      </c>
      <c r="C17" t="s">
        <v>9</v>
      </c>
      <c r="D17" t="s">
        <v>9</v>
      </c>
      <c r="E17" t="s">
        <v>9</v>
      </c>
      <c r="F17" t="s">
        <v>9</v>
      </c>
      <c r="G17" t="s">
        <v>9</v>
      </c>
      <c r="H17" t="s">
        <v>9</v>
      </c>
    </row>
    <row r="18" spans="1:8" x14ac:dyDescent="0.25">
      <c r="A18" t="s">
        <v>15</v>
      </c>
      <c r="B18" t="s">
        <v>15</v>
      </c>
      <c r="C18" t="s">
        <v>15</v>
      </c>
      <c r="D18" t="s">
        <v>15</v>
      </c>
      <c r="E18" t="s">
        <v>15</v>
      </c>
      <c r="F18" t="s">
        <v>15</v>
      </c>
      <c r="G18" t="s">
        <v>15</v>
      </c>
      <c r="H18" t="s">
        <v>15</v>
      </c>
    </row>
    <row r="19" spans="1:8" x14ac:dyDescent="0.25">
      <c r="A19" t="s">
        <v>16</v>
      </c>
      <c r="B19" t="s">
        <v>16</v>
      </c>
      <c r="C19" t="s">
        <v>16</v>
      </c>
      <c r="D19" t="s">
        <v>16</v>
      </c>
      <c r="E19" t="s">
        <v>16</v>
      </c>
      <c r="F19" t="s">
        <v>16</v>
      </c>
      <c r="G19" t="s">
        <v>16</v>
      </c>
      <c r="H19" t="s">
        <v>16</v>
      </c>
    </row>
    <row r="20" spans="1:8" x14ac:dyDescent="0.25">
      <c r="A20" t="s">
        <v>17</v>
      </c>
      <c r="B20" t="s">
        <v>17</v>
      </c>
      <c r="C20" t="s">
        <v>17</v>
      </c>
      <c r="D20" t="s">
        <v>17</v>
      </c>
      <c r="E20" t="s">
        <v>17</v>
      </c>
      <c r="F20" t="s">
        <v>17</v>
      </c>
      <c r="G20" t="s">
        <v>17</v>
      </c>
      <c r="H20" t="s">
        <v>17</v>
      </c>
    </row>
    <row r="21" spans="1:8" x14ac:dyDescent="0.25">
      <c r="A21" t="s">
        <v>18</v>
      </c>
      <c r="B21" t="s">
        <v>18</v>
      </c>
      <c r="C21" t="s">
        <v>18</v>
      </c>
      <c r="D21" t="s">
        <v>18</v>
      </c>
      <c r="E21" t="s">
        <v>18</v>
      </c>
      <c r="F21" t="s">
        <v>18</v>
      </c>
      <c r="G21" t="s">
        <v>18</v>
      </c>
      <c r="H21" t="s">
        <v>18</v>
      </c>
    </row>
    <row r="22" spans="1:8" x14ac:dyDescent="0.25">
      <c r="A22" t="s">
        <v>20</v>
      </c>
      <c r="B22" t="s">
        <v>20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20</v>
      </c>
    </row>
    <row r="23" spans="1:8" x14ac:dyDescent="0.25">
      <c r="A23" t="s">
        <v>21</v>
      </c>
      <c r="B23" t="s">
        <v>21</v>
      </c>
      <c r="C23" t="s">
        <v>21</v>
      </c>
      <c r="D23" t="s">
        <v>21</v>
      </c>
      <c r="E23" t="s">
        <v>21</v>
      </c>
      <c r="F23" t="s">
        <v>21</v>
      </c>
    </row>
    <row r="24" spans="1:8" x14ac:dyDescent="0.25">
      <c r="A24" t="s">
        <v>22</v>
      </c>
      <c r="B24" t="s">
        <v>22</v>
      </c>
      <c r="C24" t="s">
        <v>22</v>
      </c>
      <c r="D24" t="s">
        <v>22</v>
      </c>
      <c r="E24" t="s">
        <v>22</v>
      </c>
      <c r="F24" t="s">
        <v>22</v>
      </c>
    </row>
    <row r="25" spans="1:8" x14ac:dyDescent="0.25">
      <c r="A25" t="s">
        <v>23</v>
      </c>
      <c r="B25" t="s">
        <v>23</v>
      </c>
      <c r="C25" t="s">
        <v>23</v>
      </c>
      <c r="D25" t="s">
        <v>23</v>
      </c>
      <c r="E25" t="s">
        <v>23</v>
      </c>
      <c r="F25" t="s">
        <v>23</v>
      </c>
    </row>
    <row r="26" spans="1:8" x14ac:dyDescent="0.25">
      <c r="A26" t="s">
        <v>24</v>
      </c>
      <c r="B26" t="s">
        <v>24</v>
      </c>
      <c r="C26" t="s">
        <v>24</v>
      </c>
      <c r="D26" t="s">
        <v>24</v>
      </c>
      <c r="E26" t="s">
        <v>24</v>
      </c>
      <c r="F26" t="s">
        <v>24</v>
      </c>
    </row>
    <row r="27" spans="1:8" x14ac:dyDescent="0.25">
      <c r="A27" t="s">
        <v>25</v>
      </c>
      <c r="B27" t="s">
        <v>25</v>
      </c>
      <c r="C27" t="s">
        <v>25</v>
      </c>
      <c r="D27" t="s">
        <v>25</v>
      </c>
      <c r="E27" t="s">
        <v>25</v>
      </c>
      <c r="F27" t="s">
        <v>25</v>
      </c>
    </row>
    <row r="28" spans="1:8" x14ac:dyDescent="0.25">
      <c r="A28" t="s">
        <v>26</v>
      </c>
      <c r="B28" t="s">
        <v>26</v>
      </c>
      <c r="C28" t="s">
        <v>26</v>
      </c>
      <c r="D28" t="s">
        <v>26</v>
      </c>
      <c r="E28" t="s">
        <v>26</v>
      </c>
      <c r="F28" t="s">
        <v>26</v>
      </c>
    </row>
  </sheetData>
  <phoneticPr fontId="2" type="noConversion"/>
  <pageMargins left="0.7" right="0.7" top="0.75" bottom="0.75" header="0.3" footer="0.3"/>
  <tableParts count="10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6B1F5-EA68-4AD8-B287-5AD52ECCC3D3}">
  <sheetPr codeName="Hoja2"/>
  <dimension ref="A1:D221"/>
  <sheetViews>
    <sheetView workbookViewId="0">
      <selection activeCell="A3" sqref="A3"/>
    </sheetView>
  </sheetViews>
  <sheetFormatPr baseColWidth="10" defaultRowHeight="15" x14ac:dyDescent="0.25"/>
  <cols>
    <col min="1" max="1" width="52" customWidth="1"/>
    <col min="2" max="2" width="12.7109375" customWidth="1"/>
    <col min="3" max="3" width="81.42578125" customWidth="1"/>
    <col min="4" max="4" width="23" style="5" customWidth="1"/>
  </cols>
  <sheetData>
    <row r="1" spans="1:4" x14ac:dyDescent="0.25">
      <c r="A1" t="s">
        <v>27</v>
      </c>
      <c r="B1" t="s">
        <v>28</v>
      </c>
      <c r="C1" t="s">
        <v>30</v>
      </c>
      <c r="D1" s="5" t="s">
        <v>29</v>
      </c>
    </row>
    <row r="2" spans="1:4" x14ac:dyDescent="0.25">
      <c r="A2" t="s">
        <v>0</v>
      </c>
      <c r="B2" t="s">
        <v>31</v>
      </c>
      <c r="C2" t="s">
        <v>47</v>
      </c>
      <c r="D2" s="6">
        <v>240340</v>
      </c>
    </row>
    <row r="3" spans="1:4" x14ac:dyDescent="0.25">
      <c r="A3" t="s">
        <v>0</v>
      </c>
      <c r="B3" t="s">
        <v>32</v>
      </c>
      <c r="C3" t="s">
        <v>48</v>
      </c>
      <c r="D3" s="6">
        <v>225318.75</v>
      </c>
    </row>
    <row r="4" spans="1:4" x14ac:dyDescent="0.25">
      <c r="A4" t="s">
        <v>0</v>
      </c>
      <c r="B4" t="s">
        <v>33</v>
      </c>
      <c r="C4" t="s">
        <v>49</v>
      </c>
      <c r="D4" s="6">
        <v>200283.33333333334</v>
      </c>
    </row>
    <row r="5" spans="1:4" x14ac:dyDescent="0.25">
      <c r="A5" t="s">
        <v>0</v>
      </c>
      <c r="B5" t="s">
        <v>34</v>
      </c>
      <c r="C5" t="s">
        <v>50</v>
      </c>
      <c r="D5" s="6">
        <v>200283.33333333334</v>
      </c>
    </row>
    <row r="6" spans="1:4" x14ac:dyDescent="0.25">
      <c r="A6" t="s">
        <v>0</v>
      </c>
      <c r="B6" t="s">
        <v>35</v>
      </c>
      <c r="C6" t="s">
        <v>51</v>
      </c>
      <c r="D6" s="6">
        <v>212064.70588235295</v>
      </c>
    </row>
    <row r="7" spans="1:4" x14ac:dyDescent="0.25">
      <c r="A7" t="s">
        <v>0</v>
      </c>
      <c r="B7" t="s">
        <v>36</v>
      </c>
      <c r="C7" t="s">
        <v>52</v>
      </c>
      <c r="D7" s="6">
        <v>200283.33333333334</v>
      </c>
    </row>
    <row r="8" spans="1:4" x14ac:dyDescent="0.25">
      <c r="A8" t="s">
        <v>0</v>
      </c>
      <c r="B8" t="s">
        <v>37</v>
      </c>
      <c r="C8" t="s">
        <v>53</v>
      </c>
      <c r="D8" s="6">
        <v>212064.70588235295</v>
      </c>
    </row>
    <row r="9" spans="1:4" x14ac:dyDescent="0.25">
      <c r="A9" t="s">
        <v>0</v>
      </c>
      <c r="B9" t="s">
        <v>38</v>
      </c>
      <c r="C9" t="s">
        <v>54</v>
      </c>
      <c r="D9" s="6">
        <v>225318.75</v>
      </c>
    </row>
    <row r="10" spans="1:4" x14ac:dyDescent="0.25">
      <c r="A10" t="s">
        <v>0</v>
      </c>
      <c r="B10" t="s">
        <v>39</v>
      </c>
      <c r="C10" t="s">
        <v>55</v>
      </c>
      <c r="D10" s="6">
        <v>300425</v>
      </c>
    </row>
    <row r="11" spans="1:4" x14ac:dyDescent="0.25">
      <c r="A11" t="s">
        <v>1</v>
      </c>
      <c r="B11" t="s">
        <v>31</v>
      </c>
      <c r="C11" t="s">
        <v>56</v>
      </c>
      <c r="D11" s="6">
        <v>212064.70588235295</v>
      </c>
    </row>
    <row r="12" spans="1:4" x14ac:dyDescent="0.25">
      <c r="A12" t="s">
        <v>1</v>
      </c>
      <c r="B12" t="s">
        <v>32</v>
      </c>
      <c r="C12" t="s">
        <v>57</v>
      </c>
      <c r="D12" s="6">
        <v>212064.70588235295</v>
      </c>
    </row>
    <row r="13" spans="1:4" x14ac:dyDescent="0.25">
      <c r="A13" t="s">
        <v>1</v>
      </c>
      <c r="B13" t="s">
        <v>33</v>
      </c>
      <c r="C13" t="s">
        <v>58</v>
      </c>
      <c r="D13" s="6">
        <v>200283.33333333334</v>
      </c>
    </row>
    <row r="14" spans="1:4" x14ac:dyDescent="0.25">
      <c r="A14" t="s">
        <v>1</v>
      </c>
      <c r="B14" t="s">
        <v>34</v>
      </c>
      <c r="C14" t="s">
        <v>59</v>
      </c>
      <c r="D14" s="6">
        <v>225318.75</v>
      </c>
    </row>
    <row r="15" spans="1:4" x14ac:dyDescent="0.25">
      <c r="A15" t="s">
        <v>1</v>
      </c>
      <c r="B15" t="s">
        <v>35</v>
      </c>
      <c r="C15" t="s">
        <v>60</v>
      </c>
      <c r="D15" s="6">
        <v>257507.14285714287</v>
      </c>
    </row>
    <row r="16" spans="1:4" x14ac:dyDescent="0.25">
      <c r="A16" t="s">
        <v>1</v>
      </c>
      <c r="B16" t="s">
        <v>36</v>
      </c>
      <c r="C16" t="s">
        <v>61</v>
      </c>
      <c r="D16" s="6">
        <v>225318.75</v>
      </c>
    </row>
    <row r="17" spans="1:4" x14ac:dyDescent="0.25">
      <c r="A17" t="s">
        <v>1</v>
      </c>
      <c r="B17" t="s">
        <v>37</v>
      </c>
      <c r="C17" t="s">
        <v>62</v>
      </c>
      <c r="D17" s="6">
        <v>225318.75</v>
      </c>
    </row>
    <row r="18" spans="1:4" x14ac:dyDescent="0.25">
      <c r="A18" t="s">
        <v>1</v>
      </c>
      <c r="B18" t="s">
        <v>38</v>
      </c>
      <c r="C18" t="s">
        <v>63</v>
      </c>
      <c r="D18" s="6">
        <v>225318.75</v>
      </c>
    </row>
    <row r="19" spans="1:4" x14ac:dyDescent="0.25">
      <c r="A19" t="s">
        <v>1</v>
      </c>
      <c r="B19" t="s">
        <v>39</v>
      </c>
      <c r="C19" t="s">
        <v>64</v>
      </c>
      <c r="D19" s="6">
        <v>240340</v>
      </c>
    </row>
    <row r="20" spans="1:4" x14ac:dyDescent="0.25">
      <c r="A20" t="s">
        <v>2</v>
      </c>
      <c r="B20" t="s">
        <v>31</v>
      </c>
      <c r="C20" t="s">
        <v>65</v>
      </c>
      <c r="D20" s="6">
        <v>212064.70588235295</v>
      </c>
    </row>
    <row r="21" spans="1:4" x14ac:dyDescent="0.25">
      <c r="A21" t="s">
        <v>2</v>
      </c>
      <c r="B21" t="s">
        <v>32</v>
      </c>
      <c r="C21" t="s">
        <v>66</v>
      </c>
      <c r="D21" s="6">
        <v>212064.70588235295</v>
      </c>
    </row>
    <row r="22" spans="1:4" x14ac:dyDescent="0.25">
      <c r="A22" t="s">
        <v>2</v>
      </c>
      <c r="B22" t="s">
        <v>33</v>
      </c>
      <c r="C22" t="s">
        <v>67</v>
      </c>
      <c r="D22" s="6">
        <v>225318.75</v>
      </c>
    </row>
    <row r="23" spans="1:4" x14ac:dyDescent="0.25">
      <c r="A23" t="s">
        <v>2</v>
      </c>
      <c r="B23" t="s">
        <v>34</v>
      </c>
      <c r="C23" t="s">
        <v>68</v>
      </c>
      <c r="D23" s="6">
        <v>225318.75</v>
      </c>
    </row>
    <row r="24" spans="1:4" x14ac:dyDescent="0.25">
      <c r="A24" t="s">
        <v>2</v>
      </c>
      <c r="B24" t="s">
        <v>35</v>
      </c>
      <c r="C24" t="s">
        <v>69</v>
      </c>
      <c r="D24" s="6">
        <v>225318.75</v>
      </c>
    </row>
    <row r="25" spans="1:4" x14ac:dyDescent="0.25">
      <c r="A25" t="s">
        <v>2</v>
      </c>
      <c r="B25" t="s">
        <v>36</v>
      </c>
      <c r="C25" t="s">
        <v>70</v>
      </c>
      <c r="D25" s="6">
        <v>212064.70588235295</v>
      </c>
    </row>
    <row r="26" spans="1:4" x14ac:dyDescent="0.25">
      <c r="A26" t="s">
        <v>2</v>
      </c>
      <c r="B26" t="s">
        <v>37</v>
      </c>
      <c r="C26" t="s">
        <v>71</v>
      </c>
      <c r="D26" s="6">
        <v>225318.75</v>
      </c>
    </row>
    <row r="27" spans="1:4" x14ac:dyDescent="0.25">
      <c r="A27" t="s">
        <v>2</v>
      </c>
      <c r="B27" t="s">
        <v>38</v>
      </c>
      <c r="C27" t="s">
        <v>72</v>
      </c>
      <c r="D27" s="6">
        <v>225318.75</v>
      </c>
    </row>
    <row r="28" spans="1:4" x14ac:dyDescent="0.25">
      <c r="A28" t="s">
        <v>2</v>
      </c>
      <c r="B28" t="s">
        <v>39</v>
      </c>
      <c r="C28" t="s">
        <v>73</v>
      </c>
      <c r="D28" s="6">
        <v>212064.70588235295</v>
      </c>
    </row>
    <row r="29" spans="1:4" x14ac:dyDescent="0.25">
      <c r="A29" t="s">
        <v>3</v>
      </c>
      <c r="B29" t="s">
        <v>31</v>
      </c>
      <c r="C29" t="s">
        <v>74</v>
      </c>
      <c r="D29" s="1">
        <v>240340</v>
      </c>
    </row>
    <row r="30" spans="1:4" x14ac:dyDescent="0.25">
      <c r="A30" t="s">
        <v>3</v>
      </c>
      <c r="B30" t="s">
        <v>32</v>
      </c>
      <c r="C30" t="s">
        <v>75</v>
      </c>
      <c r="D30" s="1">
        <v>225318.75</v>
      </c>
    </row>
    <row r="31" spans="1:4" x14ac:dyDescent="0.25">
      <c r="A31" t="s">
        <v>3</v>
      </c>
      <c r="B31" t="s">
        <v>33</v>
      </c>
      <c r="C31" t="s">
        <v>76</v>
      </c>
      <c r="D31" s="1">
        <v>212064.70588235295</v>
      </c>
    </row>
    <row r="32" spans="1:4" x14ac:dyDescent="0.25">
      <c r="A32" t="s">
        <v>3</v>
      </c>
      <c r="B32" t="s">
        <v>34</v>
      </c>
      <c r="C32" t="s">
        <v>77</v>
      </c>
      <c r="D32" s="1">
        <v>240340</v>
      </c>
    </row>
    <row r="33" spans="1:4" x14ac:dyDescent="0.25">
      <c r="A33" t="s">
        <v>3</v>
      </c>
      <c r="B33" t="s">
        <v>35</v>
      </c>
      <c r="C33" t="s">
        <v>78</v>
      </c>
      <c r="D33" s="1">
        <v>200283.33333333334</v>
      </c>
    </row>
    <row r="34" spans="1:4" x14ac:dyDescent="0.25">
      <c r="A34" t="s">
        <v>3</v>
      </c>
      <c r="B34" t="s">
        <v>36</v>
      </c>
      <c r="C34" t="s">
        <v>79</v>
      </c>
      <c r="D34" s="1">
        <v>200283.33333333334</v>
      </c>
    </row>
    <row r="35" spans="1:4" x14ac:dyDescent="0.25">
      <c r="A35" t="s">
        <v>3</v>
      </c>
      <c r="B35" t="s">
        <v>37</v>
      </c>
      <c r="C35" t="s">
        <v>80</v>
      </c>
      <c r="D35" s="1">
        <v>200283.33333333334</v>
      </c>
    </row>
    <row r="36" spans="1:4" x14ac:dyDescent="0.25">
      <c r="A36" t="s">
        <v>3</v>
      </c>
      <c r="B36" t="s">
        <v>38</v>
      </c>
      <c r="C36" t="s">
        <v>81</v>
      </c>
      <c r="D36" s="1">
        <v>200283.33333333334</v>
      </c>
    </row>
    <row r="37" spans="1:4" x14ac:dyDescent="0.25">
      <c r="A37" t="s">
        <v>3</v>
      </c>
      <c r="B37" t="s">
        <v>39</v>
      </c>
      <c r="C37" t="s">
        <v>82</v>
      </c>
      <c r="D37" s="1">
        <v>225318.75</v>
      </c>
    </row>
    <row r="38" spans="1:4" x14ac:dyDescent="0.25">
      <c r="A38" t="s">
        <v>4</v>
      </c>
      <c r="B38" t="s">
        <v>31</v>
      </c>
      <c r="C38" t="s">
        <v>83</v>
      </c>
      <c r="D38" s="1">
        <v>212064.70588235295</v>
      </c>
    </row>
    <row r="39" spans="1:4" x14ac:dyDescent="0.25">
      <c r="A39" t="s">
        <v>4</v>
      </c>
      <c r="B39" t="s">
        <v>32</v>
      </c>
      <c r="C39" t="s">
        <v>84</v>
      </c>
      <c r="D39" s="1">
        <v>200283.33333333334</v>
      </c>
    </row>
    <row r="40" spans="1:4" x14ac:dyDescent="0.25">
      <c r="A40" t="s">
        <v>4</v>
      </c>
      <c r="B40" t="s">
        <v>33</v>
      </c>
      <c r="C40" t="s">
        <v>85</v>
      </c>
      <c r="D40" s="1">
        <v>200283.33333333334</v>
      </c>
    </row>
    <row r="41" spans="1:4" x14ac:dyDescent="0.25">
      <c r="A41" t="s">
        <v>4</v>
      </c>
      <c r="B41" t="s">
        <v>34</v>
      </c>
      <c r="C41" t="s">
        <v>86</v>
      </c>
      <c r="D41" s="1">
        <v>200283.33333333334</v>
      </c>
    </row>
    <row r="42" spans="1:4" x14ac:dyDescent="0.25">
      <c r="A42" t="s">
        <v>4</v>
      </c>
      <c r="B42" t="s">
        <v>35</v>
      </c>
      <c r="C42" t="s">
        <v>87</v>
      </c>
      <c r="D42" s="1">
        <v>200283.33333333334</v>
      </c>
    </row>
    <row r="43" spans="1:4" x14ac:dyDescent="0.25">
      <c r="A43" t="s">
        <v>4</v>
      </c>
      <c r="B43" t="s">
        <v>36</v>
      </c>
      <c r="C43" t="s">
        <v>88</v>
      </c>
      <c r="D43" s="1">
        <v>200283.33333333334</v>
      </c>
    </row>
    <row r="44" spans="1:4" x14ac:dyDescent="0.25">
      <c r="A44" t="s">
        <v>4</v>
      </c>
      <c r="B44" t="s">
        <v>37</v>
      </c>
      <c r="C44" t="s">
        <v>89</v>
      </c>
      <c r="D44" s="1">
        <v>200283.33333333334</v>
      </c>
    </row>
    <row r="45" spans="1:4" x14ac:dyDescent="0.25">
      <c r="A45" t="s">
        <v>4</v>
      </c>
      <c r="B45" t="s">
        <v>38</v>
      </c>
      <c r="C45" t="s">
        <v>90</v>
      </c>
      <c r="D45" s="1">
        <v>200283.33333333334</v>
      </c>
    </row>
    <row r="46" spans="1:4" x14ac:dyDescent="0.25">
      <c r="A46" t="s">
        <v>5</v>
      </c>
      <c r="B46" t="s">
        <v>31</v>
      </c>
      <c r="C46" t="s">
        <v>91</v>
      </c>
      <c r="D46" s="1">
        <v>193717.64705882352</v>
      </c>
    </row>
    <row r="47" spans="1:4" x14ac:dyDescent="0.25">
      <c r="A47" t="s">
        <v>5</v>
      </c>
      <c r="B47" t="s">
        <v>32</v>
      </c>
      <c r="C47" t="s">
        <v>92</v>
      </c>
      <c r="D47" s="1">
        <v>182955.55555555556</v>
      </c>
    </row>
    <row r="48" spans="1:4" x14ac:dyDescent="0.25">
      <c r="A48" t="s">
        <v>5</v>
      </c>
      <c r="B48" t="s">
        <v>33</v>
      </c>
      <c r="C48" t="s">
        <v>93</v>
      </c>
      <c r="D48" s="1">
        <v>193717.64705882352</v>
      </c>
    </row>
    <row r="49" spans="1:4" x14ac:dyDescent="0.25">
      <c r="A49" t="s">
        <v>5</v>
      </c>
      <c r="B49" t="s">
        <v>34</v>
      </c>
      <c r="C49" t="s">
        <v>94</v>
      </c>
      <c r="D49" s="1">
        <v>193717.64705882352</v>
      </c>
    </row>
    <row r="50" spans="1:4" x14ac:dyDescent="0.25">
      <c r="A50" t="s">
        <v>5</v>
      </c>
      <c r="B50" t="s">
        <v>35</v>
      </c>
      <c r="C50" t="s">
        <v>95</v>
      </c>
      <c r="D50" s="1">
        <v>182955.55555555556</v>
      </c>
    </row>
    <row r="51" spans="1:4" x14ac:dyDescent="0.25">
      <c r="A51" t="s">
        <v>5</v>
      </c>
      <c r="B51" t="s">
        <v>36</v>
      </c>
      <c r="C51" t="s">
        <v>96</v>
      </c>
      <c r="D51" s="1">
        <v>182955.55555555556</v>
      </c>
    </row>
    <row r="52" spans="1:4" x14ac:dyDescent="0.25">
      <c r="A52" t="s">
        <v>5</v>
      </c>
      <c r="B52" t="s">
        <v>37</v>
      </c>
      <c r="C52" t="s">
        <v>97</v>
      </c>
      <c r="D52" s="1">
        <v>182955.55555555556</v>
      </c>
    </row>
    <row r="53" spans="1:4" x14ac:dyDescent="0.25">
      <c r="A53" t="s">
        <v>5</v>
      </c>
      <c r="B53" t="s">
        <v>38</v>
      </c>
      <c r="C53" t="s">
        <v>98</v>
      </c>
      <c r="D53" s="1">
        <v>182955.55555555556</v>
      </c>
    </row>
    <row r="54" spans="1:4" x14ac:dyDescent="0.25">
      <c r="A54" t="s">
        <v>6</v>
      </c>
      <c r="B54" t="s">
        <v>31</v>
      </c>
      <c r="C54" t="s">
        <v>99</v>
      </c>
      <c r="D54" s="1">
        <v>219546.66666666666</v>
      </c>
    </row>
    <row r="55" spans="1:4" x14ac:dyDescent="0.25">
      <c r="A55" t="s">
        <v>6</v>
      </c>
      <c r="B55" t="s">
        <v>32</v>
      </c>
      <c r="C55" t="s">
        <v>100</v>
      </c>
      <c r="D55" s="1">
        <v>182955.55555555556</v>
      </c>
    </row>
    <row r="56" spans="1:4" x14ac:dyDescent="0.25">
      <c r="A56" t="s">
        <v>6</v>
      </c>
      <c r="B56" t="s">
        <v>33</v>
      </c>
      <c r="C56" t="s">
        <v>101</v>
      </c>
      <c r="D56" s="1">
        <v>182955.55555555556</v>
      </c>
    </row>
    <row r="57" spans="1:4" x14ac:dyDescent="0.25">
      <c r="A57" t="s">
        <v>6</v>
      </c>
      <c r="B57" t="s">
        <v>34</v>
      </c>
      <c r="C57" t="s">
        <v>102</v>
      </c>
      <c r="D57" s="1">
        <v>182955.55555555556</v>
      </c>
    </row>
    <row r="58" spans="1:4" x14ac:dyDescent="0.25">
      <c r="A58" t="s">
        <v>6</v>
      </c>
      <c r="B58" t="s">
        <v>35</v>
      </c>
      <c r="C58" t="s">
        <v>103</v>
      </c>
      <c r="D58" s="1">
        <v>193717.64705882352</v>
      </c>
    </row>
    <row r="59" spans="1:4" x14ac:dyDescent="0.25">
      <c r="A59" t="s">
        <v>6</v>
      </c>
      <c r="B59" t="s">
        <v>36</v>
      </c>
      <c r="C59" t="s">
        <v>104</v>
      </c>
      <c r="D59" s="1">
        <v>182955.55555555556</v>
      </c>
    </row>
    <row r="60" spans="1:4" x14ac:dyDescent="0.25">
      <c r="A60" t="s">
        <v>6</v>
      </c>
      <c r="B60" t="s">
        <v>37</v>
      </c>
      <c r="C60" t="s">
        <v>105</v>
      </c>
      <c r="D60" s="1">
        <v>193717.64705882352</v>
      </c>
    </row>
    <row r="61" spans="1:4" x14ac:dyDescent="0.25">
      <c r="A61" t="s">
        <v>6</v>
      </c>
      <c r="B61" t="s">
        <v>38</v>
      </c>
      <c r="C61" t="s">
        <v>106</v>
      </c>
      <c r="D61" s="1">
        <v>193717.64705882352</v>
      </c>
    </row>
    <row r="62" spans="1:4" x14ac:dyDescent="0.25">
      <c r="A62" t="s">
        <v>7</v>
      </c>
      <c r="B62" t="s">
        <v>31</v>
      </c>
      <c r="C62" t="s">
        <v>107</v>
      </c>
      <c r="D62" s="1">
        <v>207994.11764705883</v>
      </c>
    </row>
    <row r="63" spans="1:4" x14ac:dyDescent="0.25">
      <c r="A63" t="s">
        <v>7</v>
      </c>
      <c r="B63" t="s">
        <v>32</v>
      </c>
      <c r="C63" t="s">
        <v>108</v>
      </c>
      <c r="D63" s="1">
        <v>196438.88888888888</v>
      </c>
    </row>
    <row r="64" spans="1:4" x14ac:dyDescent="0.25">
      <c r="A64" t="s">
        <v>7</v>
      </c>
      <c r="B64" t="s">
        <v>33</v>
      </c>
      <c r="C64" t="s">
        <v>109</v>
      </c>
      <c r="D64" s="1">
        <v>196438.88888888888</v>
      </c>
    </row>
    <row r="65" spans="1:4" x14ac:dyDescent="0.25">
      <c r="A65" t="s">
        <v>7</v>
      </c>
      <c r="B65" t="s">
        <v>34</v>
      </c>
      <c r="C65" t="s">
        <v>110</v>
      </c>
      <c r="D65" s="1">
        <v>220993.75</v>
      </c>
    </row>
    <row r="66" spans="1:4" x14ac:dyDescent="0.25">
      <c r="A66" t="s">
        <v>7</v>
      </c>
      <c r="B66" t="s">
        <v>35</v>
      </c>
      <c r="C66" t="s">
        <v>111</v>
      </c>
      <c r="D66" s="1">
        <v>196438.88888888888</v>
      </c>
    </row>
    <row r="67" spans="1:4" x14ac:dyDescent="0.25">
      <c r="A67" t="s">
        <v>7</v>
      </c>
      <c r="B67" t="s">
        <v>36</v>
      </c>
      <c r="C67" t="s">
        <v>112</v>
      </c>
      <c r="D67" s="1">
        <v>196438.88888888888</v>
      </c>
    </row>
    <row r="68" spans="1:4" x14ac:dyDescent="0.25">
      <c r="A68" t="s">
        <v>7</v>
      </c>
      <c r="B68" t="s">
        <v>37</v>
      </c>
      <c r="C68" t="s">
        <v>113</v>
      </c>
      <c r="D68" s="1">
        <v>207994.11764705883</v>
      </c>
    </row>
    <row r="69" spans="1:4" x14ac:dyDescent="0.25">
      <c r="A69" t="s">
        <v>7</v>
      </c>
      <c r="B69" t="s">
        <v>38</v>
      </c>
      <c r="C69" t="s">
        <v>114</v>
      </c>
      <c r="D69" s="1">
        <v>196438.88888888888</v>
      </c>
    </row>
    <row r="70" spans="1:4" x14ac:dyDescent="0.25">
      <c r="A70" t="s">
        <v>8</v>
      </c>
      <c r="B70" t="s">
        <v>31</v>
      </c>
      <c r="C70" t="s">
        <v>115</v>
      </c>
      <c r="D70" s="1">
        <v>220993.75</v>
      </c>
    </row>
    <row r="71" spans="1:4" x14ac:dyDescent="0.25">
      <c r="A71" t="s">
        <v>8</v>
      </c>
      <c r="B71" t="s">
        <v>32</v>
      </c>
      <c r="C71" t="s">
        <v>116</v>
      </c>
      <c r="D71" s="1">
        <v>207994.11764705883</v>
      </c>
    </row>
    <row r="72" spans="1:4" x14ac:dyDescent="0.25">
      <c r="A72" t="s">
        <v>8</v>
      </c>
      <c r="B72" t="s">
        <v>33</v>
      </c>
      <c r="C72" t="s">
        <v>117</v>
      </c>
      <c r="D72" s="1">
        <v>196438.88888888888</v>
      </c>
    </row>
    <row r="73" spans="1:4" x14ac:dyDescent="0.25">
      <c r="A73" t="s">
        <v>8</v>
      </c>
      <c r="B73" t="s">
        <v>34</v>
      </c>
      <c r="C73" t="s">
        <v>118</v>
      </c>
      <c r="D73" s="1">
        <v>196438.88888888888</v>
      </c>
    </row>
    <row r="74" spans="1:4" x14ac:dyDescent="0.25">
      <c r="A74" t="s">
        <v>8</v>
      </c>
      <c r="B74" t="s">
        <v>35</v>
      </c>
      <c r="C74" t="s">
        <v>119</v>
      </c>
      <c r="D74" s="1">
        <v>196438.88888888888</v>
      </c>
    </row>
    <row r="75" spans="1:4" x14ac:dyDescent="0.25">
      <c r="A75" t="s">
        <v>8</v>
      </c>
      <c r="B75" t="s">
        <v>36</v>
      </c>
      <c r="C75" t="s">
        <v>120</v>
      </c>
      <c r="D75" s="1">
        <v>196438.88888888888</v>
      </c>
    </row>
    <row r="76" spans="1:4" x14ac:dyDescent="0.25">
      <c r="A76" t="s">
        <v>8</v>
      </c>
      <c r="B76" t="s">
        <v>37</v>
      </c>
      <c r="C76" t="s">
        <v>121</v>
      </c>
      <c r="D76" s="1">
        <v>196438.88888888888</v>
      </c>
    </row>
    <row r="77" spans="1:4" x14ac:dyDescent="0.25">
      <c r="A77" t="s">
        <v>8</v>
      </c>
      <c r="B77" t="s">
        <v>38</v>
      </c>
      <c r="C77" t="s">
        <v>122</v>
      </c>
      <c r="D77" s="1">
        <v>207994.11764705883</v>
      </c>
    </row>
    <row r="78" spans="1:4" x14ac:dyDescent="0.25">
      <c r="A78" t="s">
        <v>9</v>
      </c>
      <c r="B78" t="s">
        <v>31</v>
      </c>
      <c r="C78" t="s">
        <v>123</v>
      </c>
      <c r="D78" s="1">
        <v>198660</v>
      </c>
    </row>
    <row r="79" spans="1:4" x14ac:dyDescent="0.25">
      <c r="A79" t="s">
        <v>9</v>
      </c>
      <c r="B79" t="s">
        <v>32</v>
      </c>
      <c r="C79" t="s">
        <v>124</v>
      </c>
      <c r="D79" s="1">
        <v>175288.23529411765</v>
      </c>
    </row>
    <row r="80" spans="1:4" x14ac:dyDescent="0.25">
      <c r="A80" t="s">
        <v>9</v>
      </c>
      <c r="B80" t="s">
        <v>33</v>
      </c>
      <c r="C80" t="s">
        <v>125</v>
      </c>
      <c r="D80" s="1">
        <v>165550</v>
      </c>
    </row>
    <row r="81" spans="1:4" x14ac:dyDescent="0.25">
      <c r="A81" t="s">
        <v>9</v>
      </c>
      <c r="B81" t="s">
        <v>34</v>
      </c>
      <c r="C81" t="s">
        <v>126</v>
      </c>
      <c r="D81" s="1">
        <v>175288.23529411765</v>
      </c>
    </row>
    <row r="82" spans="1:4" x14ac:dyDescent="0.25">
      <c r="A82" t="s">
        <v>9</v>
      </c>
      <c r="B82" t="s">
        <v>35</v>
      </c>
      <c r="C82" t="s">
        <v>127</v>
      </c>
      <c r="D82" s="1">
        <v>165550</v>
      </c>
    </row>
    <row r="83" spans="1:4" x14ac:dyDescent="0.25">
      <c r="A83" t="s">
        <v>9</v>
      </c>
      <c r="B83" t="s">
        <v>36</v>
      </c>
      <c r="C83" t="s">
        <v>128</v>
      </c>
      <c r="D83" s="1">
        <v>175288.23529411765</v>
      </c>
    </row>
    <row r="84" spans="1:4" x14ac:dyDescent="0.25">
      <c r="A84" t="s">
        <v>9</v>
      </c>
      <c r="B84" t="s">
        <v>37</v>
      </c>
      <c r="C84" t="s">
        <v>129</v>
      </c>
      <c r="D84" s="1">
        <v>165550</v>
      </c>
    </row>
    <row r="85" spans="1:4" x14ac:dyDescent="0.25">
      <c r="A85" t="s">
        <v>9</v>
      </c>
      <c r="B85" t="s">
        <v>38</v>
      </c>
      <c r="C85" t="s">
        <v>130</v>
      </c>
      <c r="D85" s="1">
        <v>186243.75</v>
      </c>
    </row>
    <row r="86" spans="1:4" x14ac:dyDescent="0.25">
      <c r="A86" t="s">
        <v>10</v>
      </c>
      <c r="B86" t="s">
        <v>31</v>
      </c>
      <c r="C86" t="s">
        <v>131</v>
      </c>
      <c r="D86" s="1">
        <v>240340</v>
      </c>
    </row>
    <row r="87" spans="1:4" x14ac:dyDescent="0.25">
      <c r="A87" t="s">
        <v>10</v>
      </c>
      <c r="B87" t="s">
        <v>32</v>
      </c>
      <c r="C87" t="s">
        <v>132</v>
      </c>
      <c r="D87" s="1">
        <v>225318.75</v>
      </c>
    </row>
    <row r="88" spans="1:4" x14ac:dyDescent="0.25">
      <c r="A88" t="s">
        <v>10</v>
      </c>
      <c r="B88" t="s">
        <v>33</v>
      </c>
      <c r="C88" t="s">
        <v>133</v>
      </c>
      <c r="D88" s="1">
        <v>189742.10526315789</v>
      </c>
    </row>
    <row r="89" spans="1:4" x14ac:dyDescent="0.25">
      <c r="A89" t="s">
        <v>10</v>
      </c>
      <c r="B89" t="s">
        <v>34</v>
      </c>
      <c r="C89" t="s">
        <v>134</v>
      </c>
      <c r="D89" s="1">
        <v>225318.75</v>
      </c>
    </row>
    <row r="90" spans="1:4" x14ac:dyDescent="0.25">
      <c r="A90" t="s">
        <v>10</v>
      </c>
      <c r="B90" t="s">
        <v>35</v>
      </c>
      <c r="C90" t="s">
        <v>135</v>
      </c>
      <c r="D90" s="1">
        <v>225318.75</v>
      </c>
    </row>
    <row r="91" spans="1:4" x14ac:dyDescent="0.25">
      <c r="A91" t="s">
        <v>10</v>
      </c>
      <c r="B91" t="s">
        <v>36</v>
      </c>
      <c r="C91" t="s">
        <v>136</v>
      </c>
      <c r="D91" s="1">
        <v>257507.14285714287</v>
      </c>
    </row>
    <row r="92" spans="1:4" x14ac:dyDescent="0.25">
      <c r="A92" t="s">
        <v>10</v>
      </c>
      <c r="B92" t="s">
        <v>37</v>
      </c>
      <c r="C92" t="s">
        <v>137</v>
      </c>
      <c r="D92" s="1">
        <v>225318.75</v>
      </c>
    </row>
    <row r="93" spans="1:4" x14ac:dyDescent="0.25">
      <c r="A93" t="s">
        <v>10</v>
      </c>
      <c r="B93" t="s">
        <v>38</v>
      </c>
      <c r="C93" t="s">
        <v>138</v>
      </c>
      <c r="D93" s="1">
        <v>225318.75</v>
      </c>
    </row>
    <row r="94" spans="1:4" x14ac:dyDescent="0.25">
      <c r="A94" t="s">
        <v>10</v>
      </c>
      <c r="B94" t="s">
        <v>39</v>
      </c>
      <c r="C94" t="s">
        <v>139</v>
      </c>
      <c r="D94" s="1">
        <v>257507.14285714287</v>
      </c>
    </row>
    <row r="95" spans="1:4" x14ac:dyDescent="0.25">
      <c r="A95" t="s">
        <v>10</v>
      </c>
      <c r="B95" t="s">
        <v>40</v>
      </c>
      <c r="C95" t="s">
        <v>140</v>
      </c>
      <c r="D95" s="1">
        <v>257507.14285714287</v>
      </c>
    </row>
    <row r="96" spans="1:4" x14ac:dyDescent="0.25">
      <c r="A96" t="s">
        <v>11</v>
      </c>
      <c r="B96" t="s">
        <v>31</v>
      </c>
      <c r="C96" t="s">
        <v>141</v>
      </c>
      <c r="D96" s="1">
        <v>277315.38461538462</v>
      </c>
    </row>
    <row r="97" spans="1:4" x14ac:dyDescent="0.25">
      <c r="A97" t="s">
        <v>11</v>
      </c>
      <c r="B97" t="s">
        <v>32</v>
      </c>
      <c r="C97" t="s">
        <v>142</v>
      </c>
      <c r="D97" s="1">
        <v>225318.75</v>
      </c>
    </row>
    <row r="98" spans="1:4" x14ac:dyDescent="0.25">
      <c r="A98" t="s">
        <v>11</v>
      </c>
      <c r="B98" t="s">
        <v>33</v>
      </c>
      <c r="C98" t="s">
        <v>143</v>
      </c>
      <c r="D98" s="1">
        <v>212064.70588235295</v>
      </c>
    </row>
    <row r="99" spans="1:4" x14ac:dyDescent="0.25">
      <c r="A99" t="s">
        <v>11</v>
      </c>
      <c r="B99" t="s">
        <v>34</v>
      </c>
      <c r="C99" t="s">
        <v>144</v>
      </c>
      <c r="D99" s="1">
        <v>225318.75</v>
      </c>
    </row>
    <row r="100" spans="1:4" x14ac:dyDescent="0.25">
      <c r="A100" t="s">
        <v>11</v>
      </c>
      <c r="B100" t="s">
        <v>35</v>
      </c>
      <c r="C100" t="s">
        <v>145</v>
      </c>
      <c r="D100" s="1">
        <v>200283.33333333334</v>
      </c>
    </row>
    <row r="101" spans="1:4" x14ac:dyDescent="0.25">
      <c r="A101" t="s">
        <v>11</v>
      </c>
      <c r="B101" t="s">
        <v>36</v>
      </c>
      <c r="C101" t="s">
        <v>146</v>
      </c>
      <c r="D101" s="1">
        <v>225318.75</v>
      </c>
    </row>
    <row r="102" spans="1:4" x14ac:dyDescent="0.25">
      <c r="A102" t="s">
        <v>11</v>
      </c>
      <c r="B102" t="s">
        <v>37</v>
      </c>
      <c r="C102" t="s">
        <v>147</v>
      </c>
      <c r="D102" s="1">
        <v>212064.70588235295</v>
      </c>
    </row>
    <row r="103" spans="1:4" x14ac:dyDescent="0.25">
      <c r="A103" t="s">
        <v>11</v>
      </c>
      <c r="B103" t="s">
        <v>38</v>
      </c>
      <c r="C103" t="s">
        <v>148</v>
      </c>
      <c r="D103" s="1">
        <v>212064.70588235295</v>
      </c>
    </row>
    <row r="104" spans="1:4" x14ac:dyDescent="0.25">
      <c r="A104" t="s">
        <v>11</v>
      </c>
      <c r="B104" t="s">
        <v>39</v>
      </c>
      <c r="C104" t="s">
        <v>149</v>
      </c>
      <c r="D104" s="1">
        <v>225318.75</v>
      </c>
    </row>
    <row r="105" spans="1:4" x14ac:dyDescent="0.25">
      <c r="A105" t="s">
        <v>11</v>
      </c>
      <c r="B105" t="s">
        <v>40</v>
      </c>
      <c r="C105" t="s">
        <v>150</v>
      </c>
      <c r="D105" s="1">
        <v>225318.75</v>
      </c>
    </row>
    <row r="106" spans="1:4" x14ac:dyDescent="0.25">
      <c r="A106" t="s">
        <v>12</v>
      </c>
      <c r="B106" t="s">
        <v>31</v>
      </c>
      <c r="C106" t="s">
        <v>151</v>
      </c>
      <c r="D106" s="1">
        <v>240340</v>
      </c>
    </row>
    <row r="107" spans="1:4" x14ac:dyDescent="0.25">
      <c r="A107" t="s">
        <v>12</v>
      </c>
      <c r="B107" t="s">
        <v>32</v>
      </c>
      <c r="C107" t="s">
        <v>152</v>
      </c>
      <c r="D107" s="1">
        <v>225318.75</v>
      </c>
    </row>
    <row r="108" spans="1:4" x14ac:dyDescent="0.25">
      <c r="A108" t="s">
        <v>12</v>
      </c>
      <c r="B108" t="s">
        <v>33</v>
      </c>
      <c r="C108" t="s">
        <v>153</v>
      </c>
      <c r="D108" s="1">
        <v>225318.75</v>
      </c>
    </row>
    <row r="109" spans="1:4" x14ac:dyDescent="0.25">
      <c r="A109" t="s">
        <v>12</v>
      </c>
      <c r="B109" t="s">
        <v>34</v>
      </c>
      <c r="C109" t="s">
        <v>154</v>
      </c>
      <c r="D109" s="1">
        <v>212064.70588235295</v>
      </c>
    </row>
    <row r="110" spans="1:4" x14ac:dyDescent="0.25">
      <c r="A110" t="s">
        <v>12</v>
      </c>
      <c r="B110" t="s">
        <v>35</v>
      </c>
      <c r="C110" t="s">
        <v>155</v>
      </c>
      <c r="D110" s="1">
        <v>225318.75</v>
      </c>
    </row>
    <row r="111" spans="1:4" x14ac:dyDescent="0.25">
      <c r="A111" t="s">
        <v>12</v>
      </c>
      <c r="B111" t="s">
        <v>36</v>
      </c>
      <c r="C111" t="s">
        <v>156</v>
      </c>
      <c r="D111" s="1">
        <v>225318.75</v>
      </c>
    </row>
    <row r="112" spans="1:4" x14ac:dyDescent="0.25">
      <c r="A112" t="s">
        <v>12</v>
      </c>
      <c r="B112" t="s">
        <v>37</v>
      </c>
      <c r="C112" t="s">
        <v>157</v>
      </c>
      <c r="D112" s="1">
        <v>225318.75</v>
      </c>
    </row>
    <row r="113" spans="1:4" x14ac:dyDescent="0.25">
      <c r="A113" t="s">
        <v>12</v>
      </c>
      <c r="B113" t="s">
        <v>38</v>
      </c>
      <c r="C113" t="s">
        <v>158</v>
      </c>
      <c r="D113" s="1">
        <v>257507.14285714287</v>
      </c>
    </row>
    <row r="114" spans="1:4" x14ac:dyDescent="0.25">
      <c r="A114" t="s">
        <v>12</v>
      </c>
      <c r="B114" t="s">
        <v>39</v>
      </c>
      <c r="C114" t="s">
        <v>159</v>
      </c>
      <c r="D114" s="1">
        <v>257507.14285714287</v>
      </c>
    </row>
    <row r="115" spans="1:4" x14ac:dyDescent="0.25">
      <c r="A115" t="s">
        <v>12</v>
      </c>
      <c r="B115" t="s">
        <v>40</v>
      </c>
      <c r="C115" t="s">
        <v>160</v>
      </c>
      <c r="D115" s="1">
        <v>257507.14285714287</v>
      </c>
    </row>
    <row r="116" spans="1:4" x14ac:dyDescent="0.25">
      <c r="A116" t="s">
        <v>13</v>
      </c>
      <c r="B116" t="s">
        <v>31</v>
      </c>
      <c r="C116" t="s">
        <v>161</v>
      </c>
      <c r="D116" s="1">
        <v>166568.75</v>
      </c>
    </row>
    <row r="117" spans="1:4" x14ac:dyDescent="0.25">
      <c r="A117" t="s">
        <v>13</v>
      </c>
      <c r="B117" t="s">
        <v>32</v>
      </c>
      <c r="C117" t="s">
        <v>162</v>
      </c>
      <c r="D117" s="1">
        <v>177673.33333333334</v>
      </c>
    </row>
    <row r="118" spans="1:4" x14ac:dyDescent="0.25">
      <c r="A118" t="s">
        <v>13</v>
      </c>
      <c r="B118" t="s">
        <v>33</v>
      </c>
      <c r="C118" t="s">
        <v>163</v>
      </c>
      <c r="D118" s="1">
        <v>166568.75</v>
      </c>
    </row>
    <row r="119" spans="1:4" x14ac:dyDescent="0.25">
      <c r="A119" t="s">
        <v>13</v>
      </c>
      <c r="B119" t="s">
        <v>34</v>
      </c>
      <c r="C119" t="s">
        <v>164</v>
      </c>
      <c r="D119" s="1">
        <v>166568.75</v>
      </c>
    </row>
    <row r="120" spans="1:4" x14ac:dyDescent="0.25">
      <c r="A120" t="s">
        <v>13</v>
      </c>
      <c r="B120" t="s">
        <v>35</v>
      </c>
      <c r="C120" t="s">
        <v>165</v>
      </c>
      <c r="D120" s="1">
        <v>156770.58823529413</v>
      </c>
    </row>
    <row r="121" spans="1:4" x14ac:dyDescent="0.25">
      <c r="A121" t="s">
        <v>13</v>
      </c>
      <c r="B121" t="s">
        <v>36</v>
      </c>
      <c r="C121" t="s">
        <v>166</v>
      </c>
      <c r="D121" s="1">
        <v>156770.58823529413</v>
      </c>
    </row>
    <row r="122" spans="1:4" x14ac:dyDescent="0.25">
      <c r="A122" t="s">
        <v>13</v>
      </c>
      <c r="B122" t="s">
        <v>37</v>
      </c>
      <c r="C122" t="s">
        <v>167</v>
      </c>
      <c r="D122" s="1">
        <v>166568.75</v>
      </c>
    </row>
    <row r="123" spans="1:4" x14ac:dyDescent="0.25">
      <c r="A123" t="s">
        <v>13</v>
      </c>
      <c r="B123" t="s">
        <v>38</v>
      </c>
      <c r="C123" t="s">
        <v>168</v>
      </c>
      <c r="D123" s="1">
        <v>148061.11111111112</v>
      </c>
    </row>
    <row r="124" spans="1:4" x14ac:dyDescent="0.25">
      <c r="A124" t="s">
        <v>13</v>
      </c>
      <c r="B124" t="s">
        <v>39</v>
      </c>
      <c r="C124" t="s">
        <v>169</v>
      </c>
      <c r="D124" s="1">
        <v>190364.28571428571</v>
      </c>
    </row>
    <row r="125" spans="1:4" x14ac:dyDescent="0.25">
      <c r="A125" t="s">
        <v>13</v>
      </c>
      <c r="B125" t="s">
        <v>40</v>
      </c>
      <c r="C125" t="s">
        <v>170</v>
      </c>
      <c r="D125" s="1">
        <v>177673.33333333334</v>
      </c>
    </row>
    <row r="126" spans="1:4" x14ac:dyDescent="0.25">
      <c r="A126" t="s">
        <v>14</v>
      </c>
      <c r="B126" t="s">
        <v>31</v>
      </c>
      <c r="C126" t="s">
        <v>171</v>
      </c>
      <c r="D126" s="1">
        <v>166568.75</v>
      </c>
    </row>
    <row r="127" spans="1:4" x14ac:dyDescent="0.25">
      <c r="A127" t="s">
        <v>14</v>
      </c>
      <c r="B127" t="s">
        <v>32</v>
      </c>
      <c r="C127" t="s">
        <v>172</v>
      </c>
      <c r="D127" s="1">
        <v>166568.75</v>
      </c>
    </row>
    <row r="128" spans="1:4" x14ac:dyDescent="0.25">
      <c r="A128" t="s">
        <v>14</v>
      </c>
      <c r="B128" t="s">
        <v>33</v>
      </c>
      <c r="C128" t="s">
        <v>173</v>
      </c>
      <c r="D128" s="1">
        <v>177673.33333333334</v>
      </c>
    </row>
    <row r="129" spans="1:4" x14ac:dyDescent="0.25">
      <c r="A129" t="s">
        <v>14</v>
      </c>
      <c r="B129" t="s">
        <v>34</v>
      </c>
      <c r="C129" t="s">
        <v>174</v>
      </c>
      <c r="D129" s="1">
        <v>177673.33333333334</v>
      </c>
    </row>
    <row r="130" spans="1:4" x14ac:dyDescent="0.25">
      <c r="A130" t="s">
        <v>14</v>
      </c>
      <c r="B130" t="s">
        <v>35</v>
      </c>
      <c r="C130" t="s">
        <v>175</v>
      </c>
      <c r="D130" s="1">
        <v>177673.33333333334</v>
      </c>
    </row>
    <row r="131" spans="1:4" x14ac:dyDescent="0.25">
      <c r="A131" t="s">
        <v>14</v>
      </c>
      <c r="B131" t="s">
        <v>36</v>
      </c>
      <c r="C131" t="s">
        <v>176</v>
      </c>
      <c r="D131" s="1">
        <v>156770.58823529413</v>
      </c>
    </row>
    <row r="132" spans="1:4" x14ac:dyDescent="0.25">
      <c r="A132" t="s">
        <v>14</v>
      </c>
      <c r="B132" t="s">
        <v>37</v>
      </c>
      <c r="C132" t="s">
        <v>177</v>
      </c>
      <c r="D132" s="1">
        <v>148061.11111111112</v>
      </c>
    </row>
    <row r="133" spans="1:4" x14ac:dyDescent="0.25">
      <c r="A133" t="s">
        <v>14</v>
      </c>
      <c r="B133" t="s">
        <v>38</v>
      </c>
      <c r="C133" t="s">
        <v>178</v>
      </c>
      <c r="D133" s="1">
        <v>166568.75</v>
      </c>
    </row>
    <row r="134" spans="1:4" x14ac:dyDescent="0.25">
      <c r="A134" t="s">
        <v>14</v>
      </c>
      <c r="B134" t="s">
        <v>39</v>
      </c>
      <c r="C134" t="s">
        <v>179</v>
      </c>
      <c r="D134" s="1">
        <v>148061.11111111112</v>
      </c>
    </row>
    <row r="135" spans="1:4" x14ac:dyDescent="0.25">
      <c r="A135" t="s">
        <v>14</v>
      </c>
      <c r="B135" t="s">
        <v>40</v>
      </c>
      <c r="C135" t="s">
        <v>180</v>
      </c>
      <c r="D135" s="1">
        <v>166568.75</v>
      </c>
    </row>
    <row r="136" spans="1:4" x14ac:dyDescent="0.25">
      <c r="A136" t="s">
        <v>15</v>
      </c>
      <c r="B136" t="s">
        <v>31</v>
      </c>
      <c r="C136" t="s">
        <v>181</v>
      </c>
      <c r="D136" s="1">
        <v>175062.5</v>
      </c>
    </row>
    <row r="137" spans="1:4" x14ac:dyDescent="0.25">
      <c r="A137" t="s">
        <v>15</v>
      </c>
      <c r="B137" t="s">
        <v>32</v>
      </c>
      <c r="C137" t="s">
        <v>182</v>
      </c>
      <c r="D137" s="1">
        <v>155611.11111111112</v>
      </c>
    </row>
    <row r="138" spans="1:4" x14ac:dyDescent="0.25">
      <c r="A138" t="s">
        <v>15</v>
      </c>
      <c r="B138" t="s">
        <v>33</v>
      </c>
      <c r="C138" t="s">
        <v>183</v>
      </c>
      <c r="D138" s="1">
        <v>155611.11111111112</v>
      </c>
    </row>
    <row r="139" spans="1:4" x14ac:dyDescent="0.25">
      <c r="A139" t="s">
        <v>15</v>
      </c>
      <c r="B139" t="s">
        <v>34</v>
      </c>
      <c r="C139" t="s">
        <v>184</v>
      </c>
      <c r="D139" s="1">
        <v>155611.11111111112</v>
      </c>
    </row>
    <row r="140" spans="1:4" x14ac:dyDescent="0.25">
      <c r="A140" t="s">
        <v>15</v>
      </c>
      <c r="B140" t="s">
        <v>35</v>
      </c>
      <c r="C140" t="s">
        <v>185</v>
      </c>
      <c r="D140" s="1">
        <v>155611.11111111112</v>
      </c>
    </row>
    <row r="141" spans="1:4" x14ac:dyDescent="0.25">
      <c r="A141" t="s">
        <v>15</v>
      </c>
      <c r="B141" t="s">
        <v>36</v>
      </c>
      <c r="C141" t="s">
        <v>186</v>
      </c>
      <c r="D141" s="1">
        <v>164764.70588235295</v>
      </c>
    </row>
    <row r="142" spans="1:4" x14ac:dyDescent="0.25">
      <c r="A142" t="s">
        <v>15</v>
      </c>
      <c r="B142" t="s">
        <v>37</v>
      </c>
      <c r="C142" t="s">
        <v>187</v>
      </c>
      <c r="D142" s="1">
        <v>147421.05263157896</v>
      </c>
    </row>
    <row r="143" spans="1:4" x14ac:dyDescent="0.25">
      <c r="A143" t="s">
        <v>15</v>
      </c>
      <c r="B143" t="s">
        <v>38</v>
      </c>
      <c r="C143" t="s">
        <v>188</v>
      </c>
      <c r="D143" s="1">
        <v>186733.33333333334</v>
      </c>
    </row>
    <row r="144" spans="1:4" x14ac:dyDescent="0.25">
      <c r="A144" t="s">
        <v>16</v>
      </c>
      <c r="B144" t="s">
        <v>31</v>
      </c>
      <c r="C144" t="s">
        <v>189</v>
      </c>
      <c r="D144" s="1">
        <v>175062.5</v>
      </c>
    </row>
    <row r="145" spans="1:4" x14ac:dyDescent="0.25">
      <c r="A145" t="s">
        <v>16</v>
      </c>
      <c r="B145" t="s">
        <v>32</v>
      </c>
      <c r="C145" t="s">
        <v>190</v>
      </c>
      <c r="D145" s="1">
        <v>155611.11111111112</v>
      </c>
    </row>
    <row r="146" spans="1:4" x14ac:dyDescent="0.25">
      <c r="A146" t="s">
        <v>16</v>
      </c>
      <c r="B146" t="s">
        <v>33</v>
      </c>
      <c r="C146" t="s">
        <v>191</v>
      </c>
      <c r="D146" s="1">
        <v>164764.70588235295</v>
      </c>
    </row>
    <row r="147" spans="1:4" x14ac:dyDescent="0.25">
      <c r="A147" t="s">
        <v>16</v>
      </c>
      <c r="B147" t="s">
        <v>34</v>
      </c>
      <c r="C147" t="s">
        <v>192</v>
      </c>
      <c r="D147" s="1">
        <v>155611.11111111112</v>
      </c>
    </row>
    <row r="148" spans="1:4" x14ac:dyDescent="0.25">
      <c r="A148" t="s">
        <v>16</v>
      </c>
      <c r="B148" t="s">
        <v>35</v>
      </c>
      <c r="C148" t="s">
        <v>193</v>
      </c>
      <c r="D148" s="1">
        <v>155611.11111111112</v>
      </c>
    </row>
    <row r="149" spans="1:4" x14ac:dyDescent="0.25">
      <c r="A149" t="s">
        <v>16</v>
      </c>
      <c r="B149" t="s">
        <v>36</v>
      </c>
      <c r="C149" t="s">
        <v>194</v>
      </c>
      <c r="D149" s="1">
        <v>164764.70588235295</v>
      </c>
    </row>
    <row r="150" spans="1:4" x14ac:dyDescent="0.25">
      <c r="A150" t="s">
        <v>16</v>
      </c>
      <c r="B150" t="s">
        <v>37</v>
      </c>
      <c r="C150" t="s">
        <v>195</v>
      </c>
      <c r="D150" s="1">
        <v>155611.11111111112</v>
      </c>
    </row>
    <row r="151" spans="1:4" x14ac:dyDescent="0.25">
      <c r="A151" t="s">
        <v>16</v>
      </c>
      <c r="B151" t="s">
        <v>38</v>
      </c>
      <c r="C151" t="s">
        <v>196</v>
      </c>
      <c r="D151" s="1">
        <v>164764.70588235295</v>
      </c>
    </row>
    <row r="152" spans="1:4" x14ac:dyDescent="0.25">
      <c r="A152" t="s">
        <v>17</v>
      </c>
      <c r="B152" t="s">
        <v>31</v>
      </c>
      <c r="C152" t="s">
        <v>197</v>
      </c>
      <c r="D152" s="1">
        <v>186835.29411764705</v>
      </c>
    </row>
    <row r="153" spans="1:4" x14ac:dyDescent="0.25">
      <c r="A153" t="s">
        <v>17</v>
      </c>
      <c r="B153" t="s">
        <v>32</v>
      </c>
      <c r="C153" t="s">
        <v>198</v>
      </c>
      <c r="D153" s="1">
        <v>186835.29411764705</v>
      </c>
    </row>
    <row r="154" spans="1:4" x14ac:dyDescent="0.25">
      <c r="A154" t="s">
        <v>17</v>
      </c>
      <c r="B154" t="s">
        <v>33</v>
      </c>
      <c r="C154" t="s">
        <v>199</v>
      </c>
      <c r="D154" s="1">
        <v>186835.29411764705</v>
      </c>
    </row>
    <row r="155" spans="1:4" x14ac:dyDescent="0.25">
      <c r="A155" t="s">
        <v>17</v>
      </c>
      <c r="B155" t="s">
        <v>34</v>
      </c>
      <c r="C155" t="s">
        <v>200</v>
      </c>
      <c r="D155" s="1">
        <v>176455.55555555556</v>
      </c>
    </row>
    <row r="156" spans="1:4" x14ac:dyDescent="0.25">
      <c r="A156" t="s">
        <v>17</v>
      </c>
      <c r="B156" t="s">
        <v>35</v>
      </c>
      <c r="C156" t="s">
        <v>201</v>
      </c>
      <c r="D156" s="1">
        <v>186835.29411764705</v>
      </c>
    </row>
    <row r="157" spans="1:4" x14ac:dyDescent="0.25">
      <c r="A157" t="s">
        <v>17</v>
      </c>
      <c r="B157" t="s">
        <v>36</v>
      </c>
      <c r="C157" t="s">
        <v>202</v>
      </c>
      <c r="D157" s="1">
        <v>186835.29411764705</v>
      </c>
    </row>
    <row r="158" spans="1:4" x14ac:dyDescent="0.25">
      <c r="A158" t="s">
        <v>17</v>
      </c>
      <c r="B158" t="s">
        <v>37</v>
      </c>
      <c r="C158" t="s">
        <v>203</v>
      </c>
      <c r="D158" s="1">
        <v>186835.29411764705</v>
      </c>
    </row>
    <row r="159" spans="1:4" x14ac:dyDescent="0.25">
      <c r="A159" t="s">
        <v>17</v>
      </c>
      <c r="B159" t="s">
        <v>38</v>
      </c>
      <c r="C159" t="s">
        <v>204</v>
      </c>
      <c r="D159" s="1">
        <v>198512.5</v>
      </c>
    </row>
    <row r="160" spans="1:4" x14ac:dyDescent="0.25">
      <c r="A160" t="s">
        <v>18</v>
      </c>
      <c r="B160" t="s">
        <v>31</v>
      </c>
      <c r="C160" t="s">
        <v>205</v>
      </c>
      <c r="D160" s="1">
        <v>198512.5</v>
      </c>
    </row>
    <row r="161" spans="1:4" x14ac:dyDescent="0.25">
      <c r="A161" t="s">
        <v>18</v>
      </c>
      <c r="B161" t="s">
        <v>32</v>
      </c>
      <c r="C161" t="s">
        <v>206</v>
      </c>
      <c r="D161" s="1">
        <v>198512.5</v>
      </c>
    </row>
    <row r="162" spans="1:4" x14ac:dyDescent="0.25">
      <c r="A162" t="s">
        <v>18</v>
      </c>
      <c r="B162" t="s">
        <v>33</v>
      </c>
      <c r="C162" t="s">
        <v>207</v>
      </c>
      <c r="D162" s="1">
        <v>176455.55555555556</v>
      </c>
    </row>
    <row r="163" spans="1:4" x14ac:dyDescent="0.25">
      <c r="A163" t="s">
        <v>18</v>
      </c>
      <c r="B163" t="s">
        <v>34</v>
      </c>
      <c r="C163" t="s">
        <v>208</v>
      </c>
      <c r="D163" s="1">
        <v>176455.55555555556</v>
      </c>
    </row>
    <row r="164" spans="1:4" x14ac:dyDescent="0.25">
      <c r="A164" t="s">
        <v>18</v>
      </c>
      <c r="B164" t="s">
        <v>35</v>
      </c>
      <c r="C164" t="s">
        <v>209</v>
      </c>
      <c r="D164" s="1">
        <v>176455.55555555556</v>
      </c>
    </row>
    <row r="165" spans="1:4" x14ac:dyDescent="0.25">
      <c r="A165" t="s">
        <v>18</v>
      </c>
      <c r="B165" t="s">
        <v>36</v>
      </c>
      <c r="C165" t="s">
        <v>210</v>
      </c>
      <c r="D165" s="1">
        <v>176455.55555555556</v>
      </c>
    </row>
    <row r="166" spans="1:4" x14ac:dyDescent="0.25">
      <c r="A166" t="s">
        <v>18</v>
      </c>
      <c r="B166" t="s">
        <v>37</v>
      </c>
      <c r="C166" t="s">
        <v>211</v>
      </c>
      <c r="D166" s="1">
        <v>176455.55555555556</v>
      </c>
    </row>
    <row r="167" spans="1:4" x14ac:dyDescent="0.25">
      <c r="A167" t="s">
        <v>18</v>
      </c>
      <c r="B167" t="s">
        <v>38</v>
      </c>
      <c r="C167" t="s">
        <v>212</v>
      </c>
      <c r="D167" s="1">
        <v>198512.5</v>
      </c>
    </row>
    <row r="168" spans="1:4" x14ac:dyDescent="0.25">
      <c r="A168" t="s">
        <v>19</v>
      </c>
      <c r="B168" t="s">
        <v>31</v>
      </c>
      <c r="C168" t="s">
        <v>213</v>
      </c>
      <c r="D168" s="1">
        <v>225318.75</v>
      </c>
    </row>
    <row r="169" spans="1:4" x14ac:dyDescent="0.25">
      <c r="A169" t="s">
        <v>19</v>
      </c>
      <c r="B169" t="s">
        <v>32</v>
      </c>
      <c r="C169" t="s">
        <v>214</v>
      </c>
      <c r="D169" s="1">
        <v>212064.70588235295</v>
      </c>
    </row>
    <row r="170" spans="1:4" x14ac:dyDescent="0.25">
      <c r="A170" t="s">
        <v>19</v>
      </c>
      <c r="B170" t="s">
        <v>33</v>
      </c>
      <c r="C170" t="s">
        <v>215</v>
      </c>
      <c r="D170" s="1">
        <v>212064.70588235295</v>
      </c>
    </row>
    <row r="171" spans="1:4" x14ac:dyDescent="0.25">
      <c r="A171" t="s">
        <v>19</v>
      </c>
      <c r="B171" t="s">
        <v>34</v>
      </c>
      <c r="C171" t="s">
        <v>216</v>
      </c>
      <c r="D171" s="1">
        <v>212064.70588235295</v>
      </c>
    </row>
    <row r="172" spans="1:4" x14ac:dyDescent="0.25">
      <c r="A172" t="s">
        <v>19</v>
      </c>
      <c r="B172" t="s">
        <v>35</v>
      </c>
      <c r="C172" t="s">
        <v>217</v>
      </c>
      <c r="D172" s="1">
        <v>212064.70588235295</v>
      </c>
    </row>
    <row r="173" spans="1:4" x14ac:dyDescent="0.25">
      <c r="A173" t="s">
        <v>19</v>
      </c>
      <c r="B173" t="s">
        <v>36</v>
      </c>
      <c r="C173" t="s">
        <v>218</v>
      </c>
      <c r="D173" s="1">
        <v>212064.70588235295</v>
      </c>
    </row>
    <row r="174" spans="1:4" x14ac:dyDescent="0.25">
      <c r="A174" t="s">
        <v>19</v>
      </c>
      <c r="B174" t="s">
        <v>37</v>
      </c>
      <c r="C174" t="s">
        <v>219</v>
      </c>
      <c r="D174" s="1">
        <v>240340</v>
      </c>
    </row>
    <row r="175" spans="1:4" x14ac:dyDescent="0.25">
      <c r="A175" t="s">
        <v>19</v>
      </c>
      <c r="B175" t="s">
        <v>38</v>
      </c>
      <c r="C175" t="s">
        <v>220</v>
      </c>
      <c r="D175" s="1">
        <v>212064.70588235295</v>
      </c>
    </row>
    <row r="176" spans="1:4" x14ac:dyDescent="0.25">
      <c r="A176" t="s">
        <v>19</v>
      </c>
      <c r="B176" t="s">
        <v>39</v>
      </c>
      <c r="C176" t="s">
        <v>221</v>
      </c>
      <c r="D176" s="1">
        <v>212064.70588235295</v>
      </c>
    </row>
    <row r="177" spans="1:4" x14ac:dyDescent="0.25">
      <c r="A177" t="s">
        <v>19</v>
      </c>
      <c r="B177" t="s">
        <v>40</v>
      </c>
      <c r="C177" t="s">
        <v>222</v>
      </c>
      <c r="D177" s="1">
        <v>212064.70588235295</v>
      </c>
    </row>
    <row r="178" spans="1:4" x14ac:dyDescent="0.25">
      <c r="A178" t="s">
        <v>20</v>
      </c>
      <c r="B178" t="s">
        <v>31</v>
      </c>
      <c r="C178" t="s">
        <v>223</v>
      </c>
      <c r="D178" s="1">
        <v>170964.70588235295</v>
      </c>
    </row>
    <row r="179" spans="1:4" x14ac:dyDescent="0.25">
      <c r="A179" t="s">
        <v>20</v>
      </c>
      <c r="B179" t="s">
        <v>32</v>
      </c>
      <c r="C179" t="s">
        <v>224</v>
      </c>
      <c r="D179" s="1">
        <v>181650</v>
      </c>
    </row>
    <row r="180" spans="1:4" x14ac:dyDescent="0.25">
      <c r="A180" t="s">
        <v>20</v>
      </c>
      <c r="B180" t="s">
        <v>33</v>
      </c>
      <c r="C180" t="s">
        <v>225</v>
      </c>
      <c r="D180" s="1">
        <v>161466.66666666666</v>
      </c>
    </row>
    <row r="181" spans="1:4" x14ac:dyDescent="0.25">
      <c r="A181" t="s">
        <v>20</v>
      </c>
      <c r="B181" t="s">
        <v>34</v>
      </c>
      <c r="C181" t="s">
        <v>226</v>
      </c>
      <c r="D181" s="1">
        <v>161466.66666666666</v>
      </c>
    </row>
    <row r="182" spans="1:4" x14ac:dyDescent="0.25">
      <c r="A182" t="s">
        <v>20</v>
      </c>
      <c r="B182" t="s">
        <v>35</v>
      </c>
      <c r="C182" t="s">
        <v>227</v>
      </c>
      <c r="D182" s="1">
        <v>161466.66666666666</v>
      </c>
    </row>
    <row r="183" spans="1:4" x14ac:dyDescent="0.25">
      <c r="A183" t="s">
        <v>20</v>
      </c>
      <c r="B183" t="s">
        <v>36</v>
      </c>
      <c r="C183" t="s">
        <v>228</v>
      </c>
      <c r="D183" s="1">
        <v>161466.66666666666</v>
      </c>
    </row>
    <row r="184" spans="1:4" x14ac:dyDescent="0.25">
      <c r="A184" t="s">
        <v>20</v>
      </c>
      <c r="B184" t="s">
        <v>37</v>
      </c>
      <c r="C184" t="s">
        <v>229</v>
      </c>
      <c r="D184" s="1">
        <v>181650</v>
      </c>
    </row>
    <row r="185" spans="1:4" x14ac:dyDescent="0.25">
      <c r="A185" t="s">
        <v>20</v>
      </c>
      <c r="B185" t="s">
        <v>38</v>
      </c>
      <c r="C185" t="s">
        <v>230</v>
      </c>
      <c r="D185" s="1">
        <v>161466.66666666666</v>
      </c>
    </row>
    <row r="186" spans="1:4" x14ac:dyDescent="0.25">
      <c r="A186" t="s">
        <v>21</v>
      </c>
      <c r="B186" t="s">
        <v>31</v>
      </c>
      <c r="C186" t="s">
        <v>231</v>
      </c>
      <c r="D186" s="1">
        <v>121556.25</v>
      </c>
    </row>
    <row r="187" spans="1:4" x14ac:dyDescent="0.25">
      <c r="A187" t="s">
        <v>21</v>
      </c>
      <c r="B187" t="s">
        <v>32</v>
      </c>
      <c r="C187" t="s">
        <v>232</v>
      </c>
      <c r="D187" s="1">
        <v>121556.25</v>
      </c>
    </row>
    <row r="188" spans="1:4" x14ac:dyDescent="0.25">
      <c r="A188" t="s">
        <v>21</v>
      </c>
      <c r="B188" t="s">
        <v>33</v>
      </c>
      <c r="C188" t="s">
        <v>233</v>
      </c>
      <c r="D188" s="1">
        <v>108050</v>
      </c>
    </row>
    <row r="189" spans="1:4" x14ac:dyDescent="0.25">
      <c r="A189" t="s">
        <v>21</v>
      </c>
      <c r="B189" t="s">
        <v>34</v>
      </c>
      <c r="C189" t="s">
        <v>234</v>
      </c>
      <c r="D189" s="1">
        <v>129660</v>
      </c>
    </row>
    <row r="190" spans="1:4" x14ac:dyDescent="0.25">
      <c r="A190" t="s">
        <v>21</v>
      </c>
      <c r="B190" t="s">
        <v>35</v>
      </c>
      <c r="C190" t="s">
        <v>235</v>
      </c>
      <c r="D190" s="1">
        <v>129660</v>
      </c>
    </row>
    <row r="191" spans="1:4" x14ac:dyDescent="0.25">
      <c r="A191" t="s">
        <v>21</v>
      </c>
      <c r="B191" t="s">
        <v>36</v>
      </c>
      <c r="C191" t="s">
        <v>236</v>
      </c>
      <c r="D191" s="1">
        <v>138921.42857142858</v>
      </c>
    </row>
    <row r="192" spans="1:4" x14ac:dyDescent="0.25">
      <c r="A192" t="s">
        <v>22</v>
      </c>
      <c r="B192" t="s">
        <v>31</v>
      </c>
      <c r="C192" t="s">
        <v>237</v>
      </c>
      <c r="D192" s="1">
        <v>121556.25</v>
      </c>
    </row>
    <row r="193" spans="1:4" x14ac:dyDescent="0.25">
      <c r="A193" t="s">
        <v>22</v>
      </c>
      <c r="B193" t="s">
        <v>32</v>
      </c>
      <c r="C193" t="s">
        <v>238</v>
      </c>
      <c r="D193" s="1">
        <v>114405.88235294117</v>
      </c>
    </row>
    <row r="194" spans="1:4" x14ac:dyDescent="0.25">
      <c r="A194" t="s">
        <v>22</v>
      </c>
      <c r="B194" t="s">
        <v>33</v>
      </c>
      <c r="C194" t="s">
        <v>239</v>
      </c>
      <c r="D194" s="1">
        <v>108050</v>
      </c>
    </row>
    <row r="195" spans="1:4" x14ac:dyDescent="0.25">
      <c r="A195" t="s">
        <v>22</v>
      </c>
      <c r="B195" t="s">
        <v>34</v>
      </c>
      <c r="C195" t="s">
        <v>240</v>
      </c>
      <c r="D195" s="1">
        <v>129660</v>
      </c>
    </row>
    <row r="196" spans="1:4" x14ac:dyDescent="0.25">
      <c r="A196" t="s">
        <v>22</v>
      </c>
      <c r="B196" t="s">
        <v>35</v>
      </c>
      <c r="C196" t="s">
        <v>241</v>
      </c>
      <c r="D196" s="1">
        <v>121556.25</v>
      </c>
    </row>
    <row r="197" spans="1:4" x14ac:dyDescent="0.25">
      <c r="A197" t="s">
        <v>22</v>
      </c>
      <c r="B197" t="s">
        <v>36</v>
      </c>
      <c r="C197" t="s">
        <v>242</v>
      </c>
      <c r="D197" s="1">
        <v>129660</v>
      </c>
    </row>
    <row r="198" spans="1:4" x14ac:dyDescent="0.25">
      <c r="A198" s="4" t="s">
        <v>23</v>
      </c>
      <c r="B198" t="s">
        <v>31</v>
      </c>
      <c r="C198" t="s">
        <v>243</v>
      </c>
      <c r="D198" s="1">
        <v>114405.88235294117</v>
      </c>
    </row>
    <row r="199" spans="1:4" x14ac:dyDescent="0.25">
      <c r="A199" s="4" t="s">
        <v>23</v>
      </c>
      <c r="B199" t="s">
        <v>32</v>
      </c>
      <c r="C199" t="s">
        <v>244</v>
      </c>
      <c r="D199" s="1">
        <v>129660</v>
      </c>
    </row>
    <row r="200" spans="1:4" x14ac:dyDescent="0.25">
      <c r="A200" s="4" t="s">
        <v>23</v>
      </c>
      <c r="B200" t="s">
        <v>33</v>
      </c>
      <c r="C200" t="s">
        <v>245</v>
      </c>
      <c r="D200" s="1">
        <v>114405.88235294117</v>
      </c>
    </row>
    <row r="201" spans="1:4" x14ac:dyDescent="0.25">
      <c r="A201" s="4" t="s">
        <v>23</v>
      </c>
      <c r="B201" t="s">
        <v>34</v>
      </c>
      <c r="C201" t="s">
        <v>246</v>
      </c>
      <c r="D201" s="1">
        <v>114405.88235294117</v>
      </c>
    </row>
    <row r="202" spans="1:4" x14ac:dyDescent="0.25">
      <c r="A202" s="4" t="s">
        <v>23</v>
      </c>
      <c r="B202" t="s">
        <v>35</v>
      </c>
      <c r="C202" t="s">
        <v>247</v>
      </c>
      <c r="D202" s="1">
        <v>121556.25</v>
      </c>
    </row>
    <row r="203" spans="1:4" x14ac:dyDescent="0.25">
      <c r="A203" s="4" t="s">
        <v>23</v>
      </c>
      <c r="B203" t="s">
        <v>36</v>
      </c>
      <c r="C203" t="s">
        <v>248</v>
      </c>
      <c r="D203" s="1">
        <v>129660</v>
      </c>
    </row>
    <row r="204" spans="1:4" x14ac:dyDescent="0.25">
      <c r="A204" t="s">
        <v>24</v>
      </c>
      <c r="B204" t="s">
        <v>31</v>
      </c>
      <c r="C204" t="s">
        <v>249</v>
      </c>
      <c r="D204" s="1">
        <v>121556.25</v>
      </c>
    </row>
    <row r="205" spans="1:4" x14ac:dyDescent="0.25">
      <c r="A205" t="s">
        <v>24</v>
      </c>
      <c r="B205" t="s">
        <v>32</v>
      </c>
      <c r="C205" t="s">
        <v>250</v>
      </c>
      <c r="D205" s="1">
        <v>114405.88235294117</v>
      </c>
    </row>
    <row r="206" spans="1:4" x14ac:dyDescent="0.25">
      <c r="A206" t="s">
        <v>24</v>
      </c>
      <c r="B206" t="s">
        <v>33</v>
      </c>
      <c r="C206" t="s">
        <v>251</v>
      </c>
      <c r="D206" s="1">
        <v>121556.25</v>
      </c>
    </row>
    <row r="207" spans="1:4" x14ac:dyDescent="0.25">
      <c r="A207" t="s">
        <v>24</v>
      </c>
      <c r="B207" t="s">
        <v>34</v>
      </c>
      <c r="C207" t="s">
        <v>252</v>
      </c>
      <c r="D207" s="1">
        <v>121556.25</v>
      </c>
    </row>
    <row r="208" spans="1:4" x14ac:dyDescent="0.25">
      <c r="A208" t="s">
        <v>24</v>
      </c>
      <c r="B208" t="s">
        <v>35</v>
      </c>
      <c r="C208" t="s">
        <v>253</v>
      </c>
      <c r="D208" s="1">
        <v>108050</v>
      </c>
    </row>
    <row r="209" spans="1:4" x14ac:dyDescent="0.25">
      <c r="A209" t="s">
        <v>24</v>
      </c>
      <c r="B209" t="s">
        <v>36</v>
      </c>
      <c r="C209" t="s">
        <v>254</v>
      </c>
      <c r="D209" s="1">
        <v>138921.42857142858</v>
      </c>
    </row>
    <row r="210" spans="1:4" x14ac:dyDescent="0.25">
      <c r="A210" t="s">
        <v>25</v>
      </c>
      <c r="B210" t="s">
        <v>31</v>
      </c>
      <c r="C210" t="s">
        <v>255</v>
      </c>
      <c r="D210" s="1">
        <v>114405.88235294117</v>
      </c>
    </row>
    <row r="211" spans="1:4" x14ac:dyDescent="0.25">
      <c r="A211" t="s">
        <v>25</v>
      </c>
      <c r="B211" t="s">
        <v>32</v>
      </c>
      <c r="C211" t="s">
        <v>256</v>
      </c>
      <c r="D211" s="1">
        <v>121556.25</v>
      </c>
    </row>
    <row r="212" spans="1:4" x14ac:dyDescent="0.25">
      <c r="A212" t="s">
        <v>25</v>
      </c>
      <c r="B212" t="s">
        <v>33</v>
      </c>
      <c r="C212" t="s">
        <v>257</v>
      </c>
      <c r="D212" s="1">
        <v>138921.42857142858</v>
      </c>
    </row>
    <row r="213" spans="1:4" x14ac:dyDescent="0.25">
      <c r="A213" t="s">
        <v>25</v>
      </c>
      <c r="B213" t="s">
        <v>34</v>
      </c>
      <c r="C213" t="s">
        <v>258</v>
      </c>
      <c r="D213" s="1">
        <v>129660</v>
      </c>
    </row>
    <row r="214" spans="1:4" x14ac:dyDescent="0.25">
      <c r="A214" t="s">
        <v>25</v>
      </c>
      <c r="B214" t="s">
        <v>35</v>
      </c>
      <c r="C214" t="s">
        <v>259</v>
      </c>
      <c r="D214" s="1">
        <v>108050</v>
      </c>
    </row>
    <row r="215" spans="1:4" x14ac:dyDescent="0.25">
      <c r="A215" t="s">
        <v>25</v>
      </c>
      <c r="B215" t="s">
        <v>36</v>
      </c>
      <c r="C215" t="s">
        <v>260</v>
      </c>
      <c r="D215" s="1">
        <v>114405.88235294117</v>
      </c>
    </row>
    <row r="216" spans="1:4" x14ac:dyDescent="0.25">
      <c r="A216" t="s">
        <v>26</v>
      </c>
      <c r="B216" t="s">
        <v>31</v>
      </c>
      <c r="C216" t="s">
        <v>261</v>
      </c>
      <c r="D216" s="1">
        <v>121556.25</v>
      </c>
    </row>
    <row r="217" spans="1:4" x14ac:dyDescent="0.25">
      <c r="A217" t="s">
        <v>26</v>
      </c>
      <c r="B217" t="s">
        <v>32</v>
      </c>
      <c r="C217" t="s">
        <v>262</v>
      </c>
      <c r="D217" s="1">
        <v>114405.88235294117</v>
      </c>
    </row>
    <row r="218" spans="1:4" x14ac:dyDescent="0.25">
      <c r="A218" t="s">
        <v>26</v>
      </c>
      <c r="B218" t="s">
        <v>33</v>
      </c>
      <c r="C218" t="s">
        <v>263</v>
      </c>
      <c r="D218" s="1">
        <v>121556.25</v>
      </c>
    </row>
    <row r="219" spans="1:4" x14ac:dyDescent="0.25">
      <c r="A219" t="s">
        <v>26</v>
      </c>
      <c r="B219" t="s">
        <v>34</v>
      </c>
      <c r="C219" t="s">
        <v>264</v>
      </c>
      <c r="D219" s="1">
        <v>114405.88235294117</v>
      </c>
    </row>
    <row r="220" spans="1:4" x14ac:dyDescent="0.25">
      <c r="A220" t="s">
        <v>26</v>
      </c>
      <c r="B220" t="s">
        <v>35</v>
      </c>
      <c r="C220" t="s">
        <v>265</v>
      </c>
      <c r="D220" s="1">
        <v>129660</v>
      </c>
    </row>
    <row r="221" spans="1:4" x14ac:dyDescent="0.25">
      <c r="A221" t="s">
        <v>26</v>
      </c>
      <c r="B221" t="s">
        <v>36</v>
      </c>
      <c r="C221" t="s">
        <v>266</v>
      </c>
      <c r="D221" s="1">
        <v>129660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471C9-4AFC-45C9-BCD6-0CE41C76A524}">
  <sheetPr codeName="Hoja3"/>
  <dimension ref="B2:C13"/>
  <sheetViews>
    <sheetView showGridLines="0" tabSelected="1" workbookViewId="0">
      <selection activeCell="C11" sqref="C11"/>
    </sheetView>
  </sheetViews>
  <sheetFormatPr baseColWidth="10" defaultRowHeight="15" x14ac:dyDescent="0.25"/>
  <cols>
    <col min="1" max="1" width="5.7109375" style="3" customWidth="1"/>
    <col min="2" max="2" width="47" style="3" customWidth="1"/>
    <col min="3" max="3" width="102.28515625" style="3" customWidth="1"/>
    <col min="4" max="16384" width="11.42578125" style="3"/>
  </cols>
  <sheetData>
    <row r="2" spans="2:3" x14ac:dyDescent="0.25">
      <c r="C2" s="13" t="s">
        <v>268</v>
      </c>
    </row>
    <row r="3" spans="2:3" x14ac:dyDescent="0.25">
      <c r="C3" s="13"/>
    </row>
    <row r="4" spans="2:3" x14ac:dyDescent="0.25">
      <c r="C4" s="13"/>
    </row>
    <row r="6" spans="2:3" ht="21" x14ac:dyDescent="0.35">
      <c r="B6" s="9" t="s">
        <v>267</v>
      </c>
    </row>
    <row r="8" spans="2:3" ht="42.75" customHeight="1" x14ac:dyDescent="0.4">
      <c r="B8" s="7" t="s">
        <v>41</v>
      </c>
      <c r="C8" s="15" t="s">
        <v>35</v>
      </c>
    </row>
    <row r="9" spans="2:3" ht="20.25" x14ac:dyDescent="0.4">
      <c r="B9" s="8" t="s">
        <v>45</v>
      </c>
      <c r="C9" s="16" t="s">
        <v>20</v>
      </c>
    </row>
    <row r="10" spans="2:3" ht="20.25" hidden="1" x14ac:dyDescent="0.4">
      <c r="B10" s="8" t="s">
        <v>46</v>
      </c>
      <c r="C10" s="10" t="str">
        <f>CONCATENATE(C9,"-",C8)</f>
        <v>TRABAJO SOCIAL- Pensum: 2018-Semestre_5</v>
      </c>
    </row>
    <row r="11" spans="2:3" ht="19.5" x14ac:dyDescent="0.4">
      <c r="B11" s="8" t="s">
        <v>43</v>
      </c>
      <c r="C11" s="11">
        <f>VLOOKUP(C10,VALOR_CREDITO[[CONCATENAR]:[VALOR_CREDITO]],2,0)</f>
        <v>161466.66666666666</v>
      </c>
    </row>
    <row r="12" spans="2:3" ht="39" x14ac:dyDescent="0.4">
      <c r="B12" s="7" t="s">
        <v>42</v>
      </c>
      <c r="C12" s="14">
        <v>1</v>
      </c>
    </row>
    <row r="13" spans="2:3" ht="23.25" customHeight="1" x14ac:dyDescent="0.4">
      <c r="B13" s="8" t="s">
        <v>44</v>
      </c>
      <c r="C13" s="12">
        <f>C11*C12</f>
        <v>161466.66666666666</v>
      </c>
    </row>
  </sheetData>
  <sheetProtection algorithmName="SHA-512" hashValue="enDtll882+tUiG6NqDVLetcriqQJO6HC5WPlz2+RZiSFTr7hDaFverhAKeGZaynWS5CkUT8h7UgMQ2xjM+t3cQ==" saltValue="BrYkIu0hpXHuKqlq3p6o3w==" spinCount="100000" sheet="1" scenarios="1" autoFilter="0" pivotTables="0"/>
  <mergeCells count="1">
    <mergeCell ref="C2:C4"/>
  </mergeCells>
  <dataValidations count="1">
    <dataValidation type="list" allowBlank="1" showInputMessage="1" showErrorMessage="1" sqref="C9" xr:uid="{EAFE8E2B-F81A-4723-8304-AB23273D3FEA}">
      <formula1>INDIRECT($C$8)</formula1>
    </dataValidation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F355875-BFAD-445E-BFCA-735218403569}">
          <x14:formula1>
            <xm:f>LISTA_DATOS!$A$1:$J$1</xm:f>
          </x14:formula1>
          <xm:sqref>C8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Simulador_matricula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ELENA GIRALDO GARCES</dc:creator>
  <cp:lastModifiedBy>PATRICIA ELENA GIRALDO GARCES</cp:lastModifiedBy>
  <dcterms:created xsi:type="dcterms:W3CDTF">2024-06-19T19:43:28Z</dcterms:created>
  <dcterms:modified xsi:type="dcterms:W3CDTF">2024-12-12T15:58:08Z</dcterms:modified>
</cp:coreProperties>
</file>